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<sst xmlns="http://schemas.openxmlformats.org/spreadsheetml/2006/main" count="35" uniqueCount="35">
  <si>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</si>
  <si>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URE020</t>
  </si>
  <si>
    <t xml:space="preserve">Ud</t>
  </si>
  <si>
    <t xml:space="preserve">Aspersor.</t>
  </si>
  <si>
    <r>
      <rPr>
        <sz val="8.25"/>
        <color rgb="FF000000"/>
        <rFont val="Arial"/>
        <family val="2"/>
      </rPr>
      <t xml:space="preserve">Aspersor aéreo de giro por impacto, de latón, con arco ajustable, radio de 10 a 37 m regulable con tornillo, conexión de 1 1/4"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</si>
  <si>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</si>
  <si>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</si>
  <si>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</si>
  <si>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</si>
  <si>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</si>
  <si>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</si>
  <si>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</si>
  <si>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mt48asp010d</t>
  </si>
  <si>
    <t xml:space="preserve">Ud</t>
  </si>
  <si>
    <t xml:space="preserve">Aspersor aéreo de giro por impacto, de latón, con arco ajustable, radio de 10 a 37 m regulable con tornillo, conexión de 1 1/4" de diámetro, intervalo de presiones recomendado de 4 a 8 bar.</t>
  </si>
  <si>
    <t xml:space="preserve">mt37tpj023fd</t>
  </si>
  <si>
    <t xml:space="preserve">Ud</t>
  </si>
  <si>
    <t xml:space="preserve">Collarín de toma de PP con cuatro tornillos, para tubo de 63 mm de diámetro exterior, con toma para conexión roscada de 1 1/4" de diámetro, PN=16 atm, con juntas elásticas de EPDM, según UNE-EN ISO 15874-3.</t>
  </si>
  <si>
    <t xml:space="preserve">mt48wwg200d</t>
  </si>
  <si>
    <t xml:space="preserve">Ud</t>
  </si>
  <si>
    <t xml:space="preserve">Tubería de longitud regulable con dos codos articulados en sus extremos, de 1 1/4"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</si>
  <si>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</si>
  <si>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</si>
  <si>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</si>
  <si>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</si>
  <si>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</si>
  <si>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</si>
  <si>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</si>
  <si>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</si>
  <si>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</si>
  <si>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</si>
  <si>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</si>
  <si>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</si>
  <si>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105,48€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</si>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</sst>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167.73</v>
      </c>
      <c r="G10" s="12">
        <f ca="1">ROUND(INDIRECT(ADDRESS(ROW()+(0), COLUMN()+(-2), 1))*INDIRECT(ADDRESS(ROW()+(0), COLUMN()+(-1), 1)), 2)</f>
        <v>167.73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5.63</v>
      </c>
      <c r="G11" s="12">
        <f ca="1">ROUND(INDIRECT(ADDRESS(ROW()+(0), COLUMN()+(-2), 1))*INDIRECT(ADDRESS(ROW()+(0), COLUMN()+(-1), 1)), 2)</f>
        <v>5.63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41.31</v>
      </c>
      <c r="G12" s="14">
        <f ca="1">ROUND(INDIRECT(ADDRESS(ROW()+(0), COLUMN()+(-2), 1))*INDIRECT(ADDRESS(ROW()+(0), COLUMN()+(-1), 1)), 2)</f>
        <v>41.31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214.67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0.119</v>
      </c>
      <c r="F15" s="12">
        <v>23.16</v>
      </c>
      <c r="G15" s="12">
        <f ca="1">ROUND(INDIRECT(ADDRESS(ROW()+(0), COLUMN()+(-2), 1))*INDIRECT(ADDRESS(ROW()+(0), COLUMN()+(-1), 1)), 2)</f>
        <v>2.76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0.119</v>
      </c>
      <c r="F16" s="14">
        <v>21.75</v>
      </c>
      <c r="G16" s="14">
        <f ca="1">ROUND(INDIRECT(ADDRESS(ROW()+(0), COLUMN()+(-2), 1))*INDIRECT(ADDRESS(ROW()+(0), COLUMN()+(-1), 1)), 2)</f>
        <v>2.59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5.35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220.02</v>
      </c>
      <c r="G19" s="14">
        <f ca="1">ROUND(INDIRECT(ADDRESS(ROW()+(0), COLUMN()+(-2), 1))*INDIRECT(ADDRESS(ROW()+(0), COLUMN()+(-1), 1))/100, 2)</f>
        <v>4.4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224.42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