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<sst xmlns="http://schemas.openxmlformats.org/spreadsheetml/2006/main" count="29" uniqueCount="29">
  <si>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</si>
  <si>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UTP020</t>
  </si>
  <si>
    <t xml:space="preserve">m²</t>
  </si>
  <si>
    <t xml:space="preserve">Barrera acústica con paneles metálicos de sectorización "ACH".</t>
  </si>
  <si>
    <r>
      <rPr>
        <sz val="8.25"/>
        <color rgb="FF000000"/>
        <rFont val="Arial"/>
        <family val="2"/>
      </rPr>
      <t xml:space="preserve">Barrera acústica de 3 m de altura, 4 m de separación entre pilares, prevista para soportar hasta 200 kg/m² de sobrecarga máxima debida a la acción del viento, realizada con paneles machihembrados de sectorización de acero galvanizado, modelo Estándar "ACH", de 100 mm de espesor y 1150 mm de anchura, formados por cara exterior de chapa microgrecada acabado prelacado, Granite Standard, RC3 y RUV2, según UNE-EN 10169, de 0,5 mm de espesor, alma aislante de lana de roca de densidad media 120 kg/m³ y cara interior de chapa nervada acabado prelacado, Granite Standard, de 0,5 mm de espesor, con perforaciones, Euroclase A2-s1, d0 de reacción al fuego según UNE-EN 13501-1, instalados por encaje y deslizamiento sobre pilares de perfil laminado en caliente, soldados a placas de anclaje con pernos, fijadas a zapatas de cimentación. El precio no incluye la cimentación, los pilares ni los remates.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</si>
  <si>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</si>
  <si>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</si>
  <si>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</si>
  <si>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</si>
  <si>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</si>
  <si>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</si>
  <si>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</si>
  <si>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mt12ppa030y</t>
  </si>
  <si>
    <t xml:space="preserve">m²</t>
  </si>
  <si>
    <t xml:space="preserve">Panel machihembrado de sectorización de acero galvanizado, modelo Estándar "ACH", de 100 mm de espesor y 1150 mm de anchura, formado por cara exterior de chapa microgrecada acabado prelacado, Granite Standard, RC3 y RUV2, según UNE-EN 10169, de 0,5 mm de espesor, alma aislante de lana de roca de densidad media 120 kg/m³ y cara interior de chapa nervada acabado prelacado, Granite Standard, de 0,5 mm de espesor, con perforaciones, Euroclase A2-s1, d0 de reacción al fuego según UNE-EN 13501-1, categoría A4, según UNE-EN 1793-1, categoría B3, según UNE-EN 1793-2.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</si>
  <si>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</si>
  <si>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</si>
  <si>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</si>
  <si>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</si>
  <si>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</si>
  <si>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</si>
  <si>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</si>
  <si>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</si>
  <si>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</si>
  <si>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</si>
  <si>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</si>
  <si>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</si>
  <si>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5,53€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</si>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</sst>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87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49.76</v>
      </c>
      <c r="H10" s="14">
        <f ca="1">ROUND(INDIRECT(ADDRESS(ROW()+(0), COLUMN()+(-2), 1))*INDIRECT(ADDRESS(ROW()+(0), COLUMN()+(-1), 1)), 2)</f>
        <v>49.76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49.76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</v>
      </c>
      <c r="G13" s="13">
        <v>22.53</v>
      </c>
      <c r="H13" s="13">
        <f ca="1">ROUND(INDIRECT(ADDRESS(ROW()+(0), COLUMN()+(-2), 1))*INDIRECT(ADDRESS(ROW()+(0), COLUMN()+(-1), 1)), 2)</f>
        <v>2.25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</v>
      </c>
      <c r="G14" s="14">
        <v>21.78</v>
      </c>
      <c r="H14" s="14">
        <f ca="1">ROUND(INDIRECT(ADDRESS(ROW()+(0), COLUMN()+(-2), 1))*INDIRECT(ADDRESS(ROW()+(0), COLUMN()+(-1), 1)), 2)</f>
        <v>2.18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4.43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54.19</v>
      </c>
      <c r="H17" s="14">
        <f ca="1">ROUND(INDIRECT(ADDRESS(ROW()+(0), COLUMN()+(-2), 1))*INDIRECT(ADDRESS(ROW()+(0), COLUMN()+(-1), 1))/100, 2)</f>
        <v>1.08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55.27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