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<sst xmlns="http://schemas.openxmlformats.org/spreadsheetml/2006/main" count="37" uniqueCount="37">
  <si>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</si>
  <si>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UVA010</t>
  </si>
  <si>
    <t xml:space="preserve">m</t>
  </si>
  <si>
    <t xml:space="preserve">Valla de madera.</t>
  </si>
  <si>
    <r>
      <rPr>
        <sz val="8.25"/>
        <color rgb="FF000000"/>
        <rFont val="Arial"/>
        <family val="2"/>
      </rPr>
      <t xml:space="preserve">Valla de madera de pino tratada en autoclave con sales hidrosolubles, con clase de uso 4 según UNE-EN 335, formada por montantes rectangulares de 7x7 cm y 120 cm de altura separados 25 cm entre sí, arriostrados con rollizos torneados de 8 cm de diámetro y apoyados sobre base realizada con traviesas de 20x10 cm, fijada a la cimentación con tornillos estructurales de acero cincado.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</si>
  <si>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</si>
  <si>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</si>
  <si>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</si>
  <si>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</si>
  <si>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</si>
  <si>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</si>
  <si>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</si>
  <si>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mt18mva160a</t>
  </si>
  <si>
    <t xml:space="preserve">m</t>
  </si>
  <si>
    <t xml:space="preserve">Montante rectangular de madera de pino, de 7x7 cm, tratada en autoclave con sales hidrosolubles, con clase de uso 4 según UNE-EN 335.</t>
  </si>
  <si>
    <t xml:space="preserve">mt18bma010n</t>
  </si>
  <si>
    <t xml:space="preserve">m</t>
  </si>
  <si>
    <t xml:space="preserve">Traviesa de madera de pino, de 20x10 cm, tratada en autoclave con sales hidrosolubles, con clase de uso 4 según UNE-EN 335, para base de apoyo de valla de madera.</t>
  </si>
  <si>
    <t xml:space="preserve">mt18bma031a</t>
  </si>
  <si>
    <t xml:space="preserve">m</t>
  </si>
  <si>
    <t xml:space="preserve">Rollizo torneado de madera de pino tratada en autoclave con sales hidrosolubles, con clase de uso 4 según UNE-EN 335, de 8 cm de diámetro.</t>
  </si>
  <si>
    <t xml:space="preserve">mt07emr100aB</t>
  </si>
  <si>
    <t xml:space="preserve">Ud</t>
  </si>
  <si>
    <t xml:space="preserve">Tornillo estructural de acero cincado, con arandela, de 12 mm de diámetro y 160 mm de longitud, de cabeza hexagonal, para atornillar directamente sobre el taladro realizado en el hormigón.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</si>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</sst>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.31" customWidth="1"/>
    <col min="4" max="4" width="74.29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4.8</v>
      </c>
      <c r="F10" s="12">
        <v>3.66</v>
      </c>
      <c r="G10" s="12">
        <f ca="1">ROUND(INDIRECT(ADDRESS(ROW()+(0), COLUMN()+(-2), 1))*INDIRECT(ADDRESS(ROW()+(0), COLUMN()+(-1), 1)), 2)</f>
        <v>17.57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7.49</v>
      </c>
      <c r="G11" s="12">
        <f ca="1">ROUND(INDIRECT(ADDRESS(ROW()+(0), COLUMN()+(-2), 1))*INDIRECT(ADDRESS(ROW()+(0), COLUMN()+(-1), 1)), 2)</f>
        <v>7.49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2.68</v>
      </c>
      <c r="G12" s="12">
        <f ca="1">ROUND(INDIRECT(ADDRESS(ROW()+(0), COLUMN()+(-2), 1))*INDIRECT(ADDRESS(ROW()+(0), COLUMN()+(-1), 1)), 2)</f>
        <v>5.36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3</v>
      </c>
      <c r="F13" s="14">
        <v>6.39</v>
      </c>
      <c r="G13" s="14">
        <f ca="1">ROUND(INDIRECT(ADDRESS(ROW()+(0), COLUMN()+(-2), 1))*INDIRECT(ADDRESS(ROW()+(0), COLUMN()+(-1), 1)), 2)</f>
        <v>19.17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49.59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0.176</v>
      </c>
      <c r="F16" s="12">
        <v>23.46</v>
      </c>
      <c r="G16" s="12">
        <f ca="1">ROUND(INDIRECT(ADDRESS(ROW()+(0), COLUMN()+(-2), 1))*INDIRECT(ADDRESS(ROW()+(0), COLUMN()+(-1), 1)), 2)</f>
        <v>4.13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0.353</v>
      </c>
      <c r="F17" s="14">
        <v>22.67</v>
      </c>
      <c r="G17" s="14">
        <f ca="1">ROUND(INDIRECT(ADDRESS(ROW()+(0), COLUMN()+(-2), 1))*INDIRECT(ADDRESS(ROW()+(0), COLUMN()+(-1), 1)), 2)</f>
        <v>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12.13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61.72</v>
      </c>
      <c r="G20" s="14">
        <f ca="1">ROUND(INDIRECT(ADDRESS(ROW()+(0), COLUMN()+(-2), 1))*INDIRECT(ADDRESS(ROW()+(0), COLUMN()+(-1), 1))/100, 2)</f>
        <v>1.23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62.95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