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<sst xmlns="http://schemas.openxmlformats.org/spreadsheetml/2006/main" count="57" uniqueCount="57">
  <si>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</si>
  <si>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UVT020</t>
  </si>
  <si>
    <t xml:space="preserve">m</t>
  </si>
  <si>
    <t xml:space="preserve">Vallado de parcela, de malla electrosoldada.</t>
  </si>
  <si>
    <r>
      <rPr>
        <sz val="8.25"/>
        <color rgb="FF000000"/>
        <rFont val="Arial"/>
        <family val="2"/>
      </rPr>
      <t xml:space="preserve">Vallado de parcela formado por paneles de malla electrosoldada, de 50x50 mm de paso de malla y 4 mm de diámetro, acabado galvanizado, con bastidor de perfil hueco de acero galvanizado de sección 20x20x1,5 mm y postes de perfil hueco de acero galvanizado, de sección cuadrada 40x40x1,5 mm y 1 m de altura, separados 2 m entre sí y empotrados en muros de fábrica u hormigón. Incluso mortero de cemento para recibido de los postes y accesorios para la fijación de los paneles de malla electrosoldada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</si>
  <si>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</si>
  <si>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</si>
  <si>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</si>
  <si>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</si>
  <si>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</si>
  <si>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</si>
  <si>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</si>
  <si>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mt52vse010a</t>
  </si>
  <si>
    <t xml:space="preserve">m²</t>
  </si>
  <si>
    <t xml:space="preserve">Panel de malla electrosoldada, de 50x50 mm de paso de malla y 4 mm de diámetro, acabado galvanizado.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</si>
  <si>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</si>
  <si>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</si>
  <si>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</si>
  <si>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mt52vpm010a</t>
  </si>
  <si>
    <t xml:space="preserve">m</t>
  </si>
  <si>
    <t xml:space="preserve">Perfil hueco de acero galvanizado, de sección cuadrada 20x20x1,5 mm.</t>
  </si>
  <si>
    <t xml:space="preserve">mt52vpm051</t>
  </si>
  <si>
    <t xml:space="preserve">Ud</t>
  </si>
  <si>
    <t xml:space="preserve">Accesorios para la fijación de los paneles de malla electrosoldada a los postes metálicos.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</si>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</sst>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8.75</v>
      </c>
      <c r="J10" s="12">
        <f ca="1">ROUND(INDIRECT(ADDRESS(ROW()+(0), COLUMN()+(-3), 1))*INDIRECT(ADDRESS(ROW()+(0), COLUMN()+(-1), 1)), 2)</f>
        <v>8.75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0.55</v>
      </c>
      <c r="H11" s="11"/>
      <c r="I11" s="12">
        <v>4.93</v>
      </c>
      <c r="J11" s="12">
        <f ca="1">ROUND(INDIRECT(ADDRESS(ROW()+(0), COLUMN()+(-3), 1))*INDIRECT(ADDRESS(ROW()+(0), COLUMN()+(-1), 1)), 2)</f>
        <v>2.71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2.31</v>
      </c>
      <c r="J12" s="12">
        <f ca="1">ROUND(INDIRECT(ADDRESS(ROW()+(0), COLUMN()+(-3), 1))*INDIRECT(ADDRESS(ROW()+(0), COLUMN()+(-1), 1)), 2)</f>
        <v>6.93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2.5</v>
      </c>
      <c r="J13" s="12">
        <f ca="1">ROUND(INDIRECT(ADDRESS(ROW()+(0), COLUMN()+(-3), 1))*INDIRECT(ADDRESS(ROW()+(0), COLUMN()+(-1), 1)), 2)</f>
        <v>2.5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0.006</v>
      </c>
      <c r="H14" s="11"/>
      <c r="I14" s="12">
        <v>1.5</v>
      </c>
      <c r="J14" s="12">
        <f ca="1">ROUND(INDIRECT(ADDRESS(ROW()+(0), COLUMN()+(-3),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0.019</v>
      </c>
      <c r="H15" s="13"/>
      <c r="I15" s="14">
        <v>65.98</v>
      </c>
      <c r="J15" s="14">
        <f ca="1">ROUND(INDIRECT(ADDRESS(ROW()+(0), COLUMN()+(-3), 1))*INDIRECT(ADDRESS(ROW()+(0), COLUMN()+(-1), 1)), 2)</f>
        <v>1.25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</v>
      </c>
      <c r="H18" s="11"/>
      <c r="I18" s="12">
        <v>21.78</v>
      </c>
      <c r="J18" s="12">
        <f ca="1">ROUND(INDIRECT(ADDRESS(ROW()+(0), COLUMN()+(-3), 1))*INDIRECT(ADDRESS(ROW()+(0), COLUMN()+(-1), 1)), 2)</f>
        <v>2.18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22.82</v>
      </c>
      <c r="J19" s="12">
        <f ca="1">ROUND(INDIRECT(ADDRESS(ROW()+(0), COLUMN()+(-3), 1))*INDIRECT(ADDRESS(ROW()+(0), COLUMN()+(-1), 1)), 2)</f>
        <v>6.82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0.299</v>
      </c>
      <c r="H20" s="13"/>
      <c r="I20" s="14">
        <v>21.84</v>
      </c>
      <c r="J20" s="14">
        <f ca="1">ROUND(INDIRECT(ADDRESS(ROW()+(0), COLUMN()+(-3), 1))*INDIRECT(ADDRESS(ROW()+(0), COLUMN()+(-1), 1)), 2)</f>
        <v>6.53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1))), 2)</f>
        <v>15.53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3</v>
      </c>
      <c r="H23" s="13"/>
      <c r="I23" s="14">
        <f ca="1">ROUND(SUM(INDIRECT(ADDRESS(ROW()+(-2), COLUMN()+(1), 1)),INDIRECT(ADDRESS(ROW()+(-7), COLUMN()+(1), 1))), 2)</f>
        <v>37.68</v>
      </c>
      <c r="J23" s="14">
        <f ca="1">ROUND(INDIRECT(ADDRESS(ROW()+(0), COLUMN()+(-3), 1))*INDIRECT(ADDRESS(ROW()+(0), COLUMN()+(-1), 1))/100, 2)</f>
        <v>1.13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1)),INDIRECT(ADDRESS(ROW()+(-8), COLUMN()+(0), 1))), 2)</f>
        <v>38.81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