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<sst xmlns="http://schemas.openxmlformats.org/spreadsheetml/2006/main" count="29" uniqueCount="29">
  <si>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</si>
  <si>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UVV020</t>
  </si>
  <si>
    <t xml:space="preserve">m</t>
  </si>
  <si>
    <t xml:space="preserve">Verja modular sin montantes, para vallado de parcela, sobre muro de fábrica con pilastras intermedias.</t>
  </si>
  <si>
    <r>
      <rPr>
        <sz val="8.25"/>
        <color rgb="FF000000"/>
        <rFont val="Arial"/>
        <family val="2"/>
      </rPr>
      <t xml:space="preserve">Vallado de parcela sobre muro de fábrica con pilastras intermedias, formado por verja modular sin montantes de acero laminado en caliente, de 3,00x0,75 m, acabado galvanizado en caliente con tratamiento de desengrase y fosfatado y posterior lacado al horno con poliéster ferrotexturado de color rojo teja, compuesta por malla, bastidor con marco oculto (rigidizador) y puntas libres en cuatro bordes y piezas de anclaje lateral fijadas con tornillos a las pilastras intermedias. El precio no incluye el muro ni las pilastras intermedias.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</si>
  <si>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</si>
  <si>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</si>
  <si>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</si>
  <si>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</si>
  <si>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</si>
  <si>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</si>
  <si>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</si>
  <si>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mt26aae020z</t>
  </si>
  <si>
    <t xml:space="preserve">m</t>
  </si>
  <si>
    <t xml:space="preserve">Verja modular sin montantes de acero laminado en caliente, de 3,00x0,75 m, acabado galvanizado en caliente con tratamiento de desengrase y fosfatado y posterior lacado al horno con poliéster ferrotexturado de color rojo teja, compuesta por malla, bastidor con marco oculto (rigidizador) y puntas libres en cuatro bordes y piezas de anclaje lateral con bases de pletina y tornillos.</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</si>
  <si>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</si>
  <si>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</si>
  <si>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</si>
  <si>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</si>
  <si>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</si>
  <si>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</si>
  <si>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</si>
  <si>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</si>
  <si>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</si>
  <si>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</si>
  <si>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</si>
  <si>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</si>
  <si>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14,40€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</si>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</sst>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6.12"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134.59</v>
      </c>
      <c r="H10" s="14">
        <f ca="1">ROUND(INDIRECT(ADDRESS(ROW()+(0), COLUMN()+(-2), 1))*INDIRECT(ADDRESS(ROW()+(0), COLUMN()+(-1), 1)), 2)</f>
        <v>134.59</v>
      </c>
    </row>
    <row r="11" spans="1:8" ht="13.50" thickBot="1" customHeight="1">
      <c r="A11" s="15"/>
      <c r="B11" s="15"/>
      <c r="C11" s="15"/>
      <c r="D11" s="15"/>
      <c r="E11" s="15"/>
      <c r="F11" s="9" t="s">
        <v>15</v>
      </c>
      <c r="G11" s="9"/>
      <c r="H11" s="17">
        <f ca="1">ROUND(SUM(INDIRECT(ADDRESS(ROW()+(-1), COLUMN()+(0), 1))), 2)</f>
        <v>134.59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0.498</v>
      </c>
      <c r="G13" s="13">
        <v>22.82</v>
      </c>
      <c r="H13" s="13">
        <f ca="1">ROUND(INDIRECT(ADDRESS(ROW()+(0), COLUMN()+(-2), 1))*INDIRECT(ADDRESS(ROW()+(0), COLUMN()+(-1), 1)), 2)</f>
        <v>11.36</v>
      </c>
    </row>
    <row r="14" spans="1:8" ht="13.50" thickBot="1" customHeight="1">
      <c r="A14" s="1" t="s">
        <v>20</v>
      </c>
      <c r="B14" s="1"/>
      <c r="C14" s="10" t="s">
        <v>21</v>
      </c>
      <c r="D14" s="10"/>
      <c r="E14" s="1" t="s">
        <v>22</v>
      </c>
      <c r="F14" s="12">
        <v>0.498</v>
      </c>
      <c r="G14" s="14">
        <v>21.84</v>
      </c>
      <c r="H14" s="14">
        <f ca="1">ROUND(INDIRECT(ADDRESS(ROW()+(0), COLUMN()+(-2), 1))*INDIRECT(ADDRESS(ROW()+(0), COLUMN()+(-1), 1)), 2)</f>
        <v>10.88</v>
      </c>
    </row>
    <row r="15" spans="1:8" ht="13.50" thickBot="1" customHeight="1">
      <c r="A15" s="15"/>
      <c r="B15" s="15"/>
      <c r="C15" s="15"/>
      <c r="D15" s="15"/>
      <c r="E15" s="15"/>
      <c r="F15" s="9" t="s">
        <v>23</v>
      </c>
      <c r="G15" s="9"/>
      <c r="H15" s="17">
        <f ca="1">ROUND(SUM(INDIRECT(ADDRESS(ROW()+(-1), COLUMN()+(0), 1)),INDIRECT(ADDRESS(ROW()+(-2), COLUMN()+(0), 1))), 2)</f>
        <v>22.24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156.83</v>
      </c>
      <c r="H17" s="14">
        <f ca="1">ROUND(INDIRECT(ADDRESS(ROW()+(0), COLUMN()+(-2), 1))*INDIRECT(ADDRESS(ROW()+(0), COLUMN()+(-1), 1))/100, 2)</f>
        <v>3.14</v>
      </c>
    </row>
    <row r="18" spans="1:8" ht="13.50" thickBot="1" customHeight="1">
      <c r="A18" s="21" t="s">
        <v>27</v>
      </c>
      <c r="B18" s="21"/>
      <c r="C18" s="22"/>
      <c r="D18" s="22"/>
      <c r="E18" s="23"/>
      <c r="F18" s="24" t="s">
        <v>28</v>
      </c>
      <c r="G18" s="25"/>
      <c r="H18" s="26">
        <f ca="1">ROUND(SUM(INDIRECT(ADDRESS(ROW()+(-1), COLUMN()+(0), 1)),INDIRECT(ADDRESS(ROW()+(-3), COLUMN()+(0), 1)),INDIRECT(ADDRESS(ROW()+(-7), COLUMN()+(0), 1))), 2)</f>
        <v>159.97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