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<sst xmlns="http://schemas.openxmlformats.org/spreadsheetml/2006/main" count="46" uniqueCount="46">
  <si>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</si>
  <si>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UXR200</t>
  </si>
  <si>
    <t xml:space="preserve">m²</t>
  </si>
  <si>
    <t xml:space="preserve">Pavimento drenante, con rejilla alveolar y árido.</t>
  </si>
  <si>
    <r>
      <rPr>
        <sz val="8.25"/>
        <color rgb="FF000000"/>
        <rFont val="Arial"/>
        <family val="2"/>
      </rPr>
      <t xml:space="preserve">Pavimento drenante, para tráfico peatonal, formado por capa de drenaje compactada de grava filtrante sin clasificar, de 8 cm de espesor, capa de nivelación compactada de arena con granulometría de 0 a 5 mm de diámetro, limpia, de 2 cm de espesor, rejilla alveolar de polietileno de alta densidad (HDPE) estable a los rayos UV, resistencia a compresión 400 t/m², de 58x58x3 cm, color blanco, con un porcentaje de huecos del 61% y capa de relleno compactada de grava caliza seleccionada de machaqueo, color, con granulometría de 5 a 10 mm de diámetro, de 6 cm de espesor cubriendo la rejilla alveolar.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</si>
  <si>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</si>
  <si>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</si>
  <si>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</si>
  <si>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</si>
  <si>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</si>
  <si>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</si>
  <si>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</si>
  <si>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</si>
  <si>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</si>
  <si>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</si>
  <si>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mt01ara010a</t>
  </si>
  <si>
    <t xml:space="preserve">m³</t>
  </si>
  <si>
    <t xml:space="preserve">Arena con granulometría de 0 a 5 mm de diámetro, limpia.</t>
  </si>
  <si>
    <t xml:space="preserve">mt18rad011a</t>
  </si>
  <si>
    <t xml:space="preserve">m²</t>
  </si>
  <si>
    <t xml:space="preserve">Rejilla alveolar de polietileno de alta densidad (HDPE) estable a los rayos UV, resistencia a compresión 400 t/m², de 58x58x3 cm, color blanco, con un porcentaje de huecos del 61%, para estabilización de pavimentos drenantes con árido.</t>
  </si>
  <si>
    <t xml:space="preserve">mt01arp030a</t>
  </si>
  <si>
    <t xml:space="preserve">m³</t>
  </si>
  <si>
    <t xml:space="preserve">Grava caliza seleccionada de machaqueo, color, con granulometría de 5 a 10 mm de diámetro.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</si>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</sst>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</v>
      </c>
      <c r="G10" s="12">
        <v>18.94</v>
      </c>
      <c r="H10" s="12">
        <f ca="1">ROUND(INDIRECT(ADDRESS(ROW()+(0), COLUMN()+(-2), 1))*INDIRECT(ADDRESS(ROW()+(0), COLUMN()+(-1), 1)), 2)</f>
        <v>2.27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14.3</v>
      </c>
      <c r="H11" s="12">
        <f ca="1">ROUND(INDIRECT(ADDRESS(ROW()+(0), COLUMN()+(-2), 1))*INDIRECT(ADDRESS(ROW()+(0), COLUMN()+(-1), 1)), 2)</f>
        <v>0.29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15.28</v>
      </c>
      <c r="H12" s="12">
        <f ca="1">ROUND(INDIRECT(ADDRESS(ROW()+(0), COLUMN()+(-2), 1))*INDIRECT(ADDRESS(ROW()+(0), COLUMN()+(-1), 1)), 2)</f>
        <v>16.04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</v>
      </c>
      <c r="G13" s="14">
        <v>25.2</v>
      </c>
      <c r="H13" s="14">
        <f ca="1">ROUND(INDIRECT(ADDRESS(ROW()+(0), COLUMN()+(-2), 1))*INDIRECT(ADDRESS(ROW()+(0), COLUMN()+(-1), 1)), 2)</f>
        <v>1.51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20.11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0.022</v>
      </c>
      <c r="G16" s="12">
        <v>36.8</v>
      </c>
      <c r="H16" s="12">
        <f ca="1">ROUND(INDIRECT(ADDRESS(ROW()+(0), COLUMN()+(-2), 1))*INDIRECT(ADDRESS(ROW()+(0), COLUMN()+(-1), 1)), 2)</f>
        <v>0.81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0.024</v>
      </c>
      <c r="G17" s="14">
        <v>7.16</v>
      </c>
      <c r="H17" s="14">
        <f ca="1">ROUND(INDIRECT(ADDRESS(ROW()+(0), COLUMN()+(-2), 1))*INDIRECT(ADDRESS(ROW()+(0), COLUMN()+(-1), 1)), 2)</f>
        <v>0.17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0.98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0.082</v>
      </c>
      <c r="G20" s="12">
        <v>22.53</v>
      </c>
      <c r="H20" s="12">
        <f ca="1">ROUND(INDIRECT(ADDRESS(ROW()+(0), COLUMN()+(-2), 1))*INDIRECT(ADDRESS(ROW()+(0), COLUMN()+(-1), 1)), 2)</f>
        <v>1.85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0.179</v>
      </c>
      <c r="G21" s="14">
        <v>21.78</v>
      </c>
      <c r="H21" s="14">
        <f ca="1">ROUND(INDIRECT(ADDRESS(ROW()+(0), COLUMN()+(-2), 1))*INDIRECT(ADDRESS(ROW()+(0), COLUMN()+(-1), 1)), 2)</f>
        <v>3.9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5.75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26.84</v>
      </c>
      <c r="H24" s="14">
        <f ca="1">ROUND(INDIRECT(ADDRESS(ROW()+(0), COLUMN()+(-2), 1))*INDIRECT(ADDRESS(ROW()+(0), COLUMN()+(-1), 1))/100, 2)</f>
        <v>0.54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27.38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