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<sst xmlns="http://schemas.openxmlformats.org/spreadsheetml/2006/main" count="26" uniqueCount="26">
  <si>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</si>
  <si>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XEM010</t>
  </si>
  <si>
    <t xml:space="preserve">Ud</t>
  </si>
  <si>
    <t xml:space="preserve">Ensayo de mallas electrosoldadas de un mismo lote.</t>
  </si>
  <si>
    <r>
      <rPr>
        <sz val="8.25"/>
        <color rgb="FF000000"/>
        <rFont val="Arial"/>
        <family val="2"/>
      </rPr>
      <t xml:space="preserve">Ensayo sobre una muestra de mallas electrosoldadas con determinación de: sección media equivalente, características geométricas del corrugado, carga de despegue.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</si>
  <si>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</si>
  <si>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</si>
  <si>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</si>
  <si>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</si>
  <si>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</si>
  <si>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</si>
  <si>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</si>
  <si>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mt49arm040</t>
  </si>
  <si>
    <t xml:space="preserve">Ud</t>
  </si>
  <si>
    <t xml:space="preserve">Ensayo para determinar la sección media equivalente sobre una muestra de dos mallas electrosoldadas del mismo lote, según UNE-EN ISO 15630-2, incluso desplazamiento a obra, toma de muestra e informe de resultados.</t>
  </si>
  <si>
    <t xml:space="preserve">mt49arm010</t>
  </si>
  <si>
    <t xml:space="preserve">Ud</t>
  </si>
  <si>
    <t xml:space="preserve">Ensayo para determinar las características geométricas del corrugado sobre una muestra de cuatro mallas electrosoldadas del mismo lote, según UNE-EN 10080, incluso desplazamiento a obra, toma de muestra e informe de resultados.</t>
  </si>
  <si>
    <t xml:space="preserve">mt49arm050</t>
  </si>
  <si>
    <t xml:space="preserve">Ud</t>
  </si>
  <si>
    <t xml:space="preserve">Ensayo para determinar la carga de despegue de los nudos sobre una muestra de dos mallas electrosoldadas del mismo lote, según UNE-EN ISO 15630-2, incluso desplazamiento a obra, toma de muestra e informe de resultados.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</si>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</sst>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06" customWidth="1"/>
    <col min="3" max="3" width="3.06" customWidth="1"/>
    <col min="4" max="4" width="4.59" customWidth="1"/>
    <col min="5" max="5" width="78.20" customWidth="1"/>
    <col min="6" max="6" width="13.26" customWidth="1"/>
    <col min="7" max="7" width="9.0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26.59</v>
      </c>
      <c r="H10" s="12">
        <f ca="1">ROUND(INDIRECT(ADDRESS(ROW()+(0), COLUMN()+(-2), 1))*INDIRECT(ADDRESS(ROW()+(0), COLUMN()+(-1), 1)), 2)</f>
        <v>26.59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39.5</v>
      </c>
      <c r="H11" s="12">
        <f ca="1">ROUND(INDIRECT(ADDRESS(ROW()+(0), COLUMN()+(-2), 1))*INDIRECT(ADDRESS(ROW()+(0), COLUMN()+(-1), 1)), 2)</f>
        <v>39.5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52.76</v>
      </c>
      <c r="H12" s="14">
        <f ca="1">ROUND(INDIRECT(ADDRESS(ROW()+(0), COLUMN()+(-2), 1))*INDIRECT(ADDRESS(ROW()+(0), COLUMN()+(-1), 1)), 2)</f>
        <v>52.76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118.85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9"/>
      <c r="B15" s="19"/>
      <c r="C15" s="20" t="s">
        <v>23</v>
      </c>
      <c r="D15" s="20"/>
      <c r="E15" s="19" t="s">
        <v>24</v>
      </c>
      <c r="F15" s="13">
        <v>2</v>
      </c>
      <c r="G15" s="14">
        <f ca="1">ROUND(SUM(INDIRECT(ADDRESS(ROW()+(-2), COLUMN()+(1), 1))), 2)</f>
        <v>118.85</v>
      </c>
      <c r="H15" s="14">
        <f ca="1">ROUND(INDIRECT(ADDRESS(ROW()+(0), COLUMN()+(-2), 1))*INDIRECT(ADDRESS(ROW()+(0), COLUMN()+(-1), 1))/100, 2)</f>
        <v>2.38</v>
      </c>
    </row>
    <row r="16" spans="1:8" ht="13.50" thickBot="1" customHeight="1">
      <c r="A16" s="8"/>
      <c r="B16" s="8"/>
      <c r="C16" s="8"/>
      <c r="D16" s="8"/>
      <c r="E16" s="8"/>
      <c r="F16" s="21" t="s">
        <v>25</v>
      </c>
      <c r="G16" s="21"/>
      <c r="H16" s="22">
        <f ca="1">ROUND(SUM(INDIRECT(ADDRESS(ROW()+(-1), COLUMN()+(0), 1)),INDIRECT(ADDRESS(ROW()+(-3), COLUMN()+(0), 1))), 2)</f>
        <v>121.23</v>
      </c>
    </row>
  </sheetData>
  <mergeCells count="2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</mergeCells>
  <pageMargins left="0.147638" right="0.147638" top="0.206693" bottom="0.206693" header="0.0" footer="0.0"/>
  <pageSetup paperSize="9" orientation="portrait"/>
  <rowBreaks count="0" manualBreakCount="0">
    </rowBreaks>
</worksheet>
</file>