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<sst xmlns="http://schemas.openxmlformats.org/spreadsheetml/2006/main" count="26" uniqueCount="26">
  <si>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</si>
  <si>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YVP010</t>
  </si>
  <si>
    <t xml:space="preserve">Ud</t>
  </si>
  <si>
    <t xml:space="preserve">Papelera higiénica para guantes y mascarillas.</t>
  </si>
  <si>
    <r>
      <rPr>
        <sz val="8.25"/>
        <color rgb="FF000000"/>
        <rFont val="Arial"/>
        <family val="2"/>
      </rPr>
      <t xml:space="preserve">Papelera higiénica para guantes y mascarillas, sin tapa, de chapa de acero de 0,8 mm de espesor, acabado lacado, color blanco con pictogramas, de 30x30x40 cm, de 36 litros de capacidad.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</si>
  <si>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</si>
  <si>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</si>
  <si>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</si>
  <si>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</si>
  <si>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</si>
  <si>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</si>
  <si>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</si>
  <si>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mt31prb010ba</t>
  </si>
  <si>
    <t xml:space="preserve">Ud</t>
  </si>
  <si>
    <t xml:space="preserve">Papelera higiénica para guantes y mascarillas, sin tapa, de chapa de acero de 0,8 mm de espesor, acabado lacado, color blanco con pictogramas, de 30x30x40 cm, de 36 litros de capacidad, con dos hendiduras de ABS para su manipulación, mecanismo de fijación de la bolsa de recogida y cuatro bases de goma en su superficie de apoyo.</t>
  </si>
  <si>
    <t xml:space="preserve">Subtotal materiales:</t>
  </si>
  <si>
    <t xml:space="preserve">Mano de obra</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</si>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</sst>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114.1</v>
      </c>
      <c r="H10" s="14">
        <f ca="1">ROUND(INDIRECT(ADDRESS(ROW()+(0), COLUMN()+(-2), 1))*INDIRECT(ADDRESS(ROW()+(0), COLUMN()+(-1), 1)), 2)</f>
        <v>114.1</v>
      </c>
    </row>
    <row r="11" spans="1:8" ht="13.50" thickBot="1" customHeight="1">
      <c r="A11" s="15"/>
      <c r="B11" s="15"/>
      <c r="C11" s="15"/>
      <c r="D11" s="15"/>
      <c r="E11" s="15"/>
      <c r="F11" s="9" t="s">
        <v>15</v>
      </c>
      <c r="G11" s="9"/>
      <c r="H11" s="17">
        <f ca="1">ROUND(SUM(INDIRECT(ADDRESS(ROW()+(-1), COLUMN()+(0), 1))), 2)</f>
        <v>114.1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0.05</v>
      </c>
      <c r="G13" s="14">
        <v>21.78</v>
      </c>
      <c r="H13" s="14">
        <f ca="1">ROUND(INDIRECT(ADDRESS(ROW()+(0), COLUMN()+(-2), 1))*INDIRECT(ADDRESS(ROW()+(0), COLUMN()+(-1), 1)), 2)</f>
        <v>1.09</v>
      </c>
    </row>
    <row r="14" spans="1:8" ht="13.50" thickBot="1" customHeight="1">
      <c r="A14" s="15"/>
      <c r="B14" s="15"/>
      <c r="C14" s="15"/>
      <c r="D14" s="15"/>
      <c r="E14" s="15"/>
      <c r="F14" s="9" t="s">
        <v>20</v>
      </c>
      <c r="G14" s="9"/>
      <c r="H14" s="17">
        <f ca="1">ROUND(SUM(INDIRECT(ADDRESS(ROW()+(-1), COLUMN()+(0), 1))), 2)</f>
        <v>1.09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115.19</v>
      </c>
      <c r="H16" s="14">
        <f ca="1">ROUND(INDIRECT(ADDRESS(ROW()+(0), COLUMN()+(-2), 1))*INDIRECT(ADDRESS(ROW()+(0), COLUMN()+(-1), 1))/100, 2)</f>
        <v>2.3</v>
      </c>
    </row>
    <row r="17" spans="1:8" ht="13.50" thickBot="1" customHeight="1">
      <c r="A17" s="21" t="s">
        <v>24</v>
      </c>
      <c r="B17" s="21"/>
      <c r="C17" s="22"/>
      <c r="D17" s="22"/>
      <c r="E17" s="23"/>
      <c r="F17" s="24" t="s">
        <v>25</v>
      </c>
      <c r="G17" s="25"/>
      <c r="H17" s="26">
        <f ca="1">ROUND(SUM(INDIRECT(ADDRESS(ROW()+(-1), COLUMN()+(0), 1)),INDIRECT(ADDRESS(ROW()+(-3), COLUMN()+(0), 1)),INDIRECT(ADDRESS(ROW()+(-6), COLUMN()+(0), 1))), 2)</f>
        <v>117.49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