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<sst xmlns="http://schemas.openxmlformats.org/spreadsheetml/2006/main" count="34" uniqueCount="34">
  <si>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</si>
  <si>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0CF020</t>
  </si>
  <si>
    <t xml:space="preserve">Ud</t>
  </si>
  <si>
    <t xml:space="preserve">Protección de elementos de fachada.</t>
  </si>
  <si>
    <r>
      <rPr>
        <sz val="8.25"/>
        <color rgb="FF000000"/>
        <rFont val="Arial"/>
        <family val="2"/>
      </rPr>
      <t xml:space="preserve">Protección mediante lonas, láminas de polietileno y tableros de madera, de huecos, carpinterías, persianas, cajones de persianas y todos aquellos elementos situados en la fachada, que pudieran verse afectados mientras duren de los trabajos de rehabilitación o reforma.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</si>
  <si>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</si>
  <si>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</si>
  <si>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</si>
  <si>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</si>
  <si>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</si>
  <si>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</si>
  <si>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</si>
  <si>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mt32war020</t>
  </si>
  <si>
    <t xml:space="preserve">m²</t>
  </si>
  <si>
    <t xml:space="preserve">Lámina de polietileno transparente, de 0,2 mm de espesor.</t>
  </si>
  <si>
    <t xml:space="preserve">mt32war030</t>
  </si>
  <si>
    <t xml:space="preserve">m</t>
  </si>
  <si>
    <t xml:space="preserve">Cinta plástica autoadhesiva.</t>
  </si>
  <si>
    <t xml:space="preserve">mt08eft010a</t>
  </si>
  <si>
    <t xml:space="preserve">m²</t>
  </si>
  <si>
    <t xml:space="preserve">Tablero aglomerado hidrófugo, de 19 mm de espesor.</t>
  </si>
  <si>
    <t xml:space="preserve">mt32war060</t>
  </si>
  <si>
    <t xml:space="preserve">m²</t>
  </si>
  <si>
    <t xml:space="preserve">Lona impermeable de protección, de polietileno, con malla de refuerzo y cuerda perimetral de poliamida para el ajuste de la lona.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</si>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</sst>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21" customWidth="1"/>
    <col min="4" max="4" width="5.44" customWidth="1"/>
    <col min="5" max="5" width="75.14" customWidth="1"/>
    <col min="6" max="6" width="14.11" customWidth="1"/>
    <col min="7" max="7" width="9.8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200</v>
      </c>
      <c r="G10" s="12">
        <v>0.17</v>
      </c>
      <c r="H10" s="12">
        <f ca="1">ROUND(INDIRECT(ADDRESS(ROW()+(0), COLUMN()+(-2), 1))*INDIRECT(ADDRESS(ROW()+(0), COLUMN()+(-1), 1)), 2)</f>
        <v>34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200</v>
      </c>
      <c r="G11" s="12">
        <v>0.04</v>
      </c>
      <c r="H11" s="12">
        <f ca="1">ROUND(INDIRECT(ADDRESS(ROW()+(0), COLUMN()+(-2), 1))*INDIRECT(ADDRESS(ROW()+(0), COLUMN()+(-1), 1)), 2)</f>
        <v>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40</v>
      </c>
      <c r="G12" s="12">
        <v>11.5</v>
      </c>
      <c r="H12" s="12">
        <f ca="1">ROUND(INDIRECT(ADDRESS(ROW()+(0), COLUMN()+(-2), 1))*INDIRECT(ADDRESS(ROW()+(0), COLUMN()+(-1), 1)), 2)</f>
        <v>460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200</v>
      </c>
      <c r="G13" s="14">
        <v>4.4</v>
      </c>
      <c r="H13" s="14">
        <f ca="1">ROUND(INDIRECT(ADDRESS(ROW()+(0), COLUMN()+(-2), 1))*INDIRECT(ADDRESS(ROW()+(0), COLUMN()+(-1), 1)), 2)</f>
        <v>880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1382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21.942</v>
      </c>
      <c r="G16" s="14">
        <v>21.19</v>
      </c>
      <c r="H16" s="14">
        <f ca="1">ROUND(INDIRECT(ADDRESS(ROW()+(0), COLUMN()+(-2), 1))*INDIRECT(ADDRESS(ROW()+(0), COLUMN()+(-1), 1)), 2)</f>
        <v>464.95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464.95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1846.95</v>
      </c>
      <c r="H19" s="14">
        <f ca="1">ROUND(INDIRECT(ADDRESS(ROW()+(0), COLUMN()+(-2), 1))*INDIRECT(ADDRESS(ROW()+(0), COLUMN()+(-1), 1))/100, 2)</f>
        <v>36.94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1)),INDIRECT(ADDRESS(ROW()+(-6), COLUMN()+(0), 1))), 2)</f>
        <v>1883.89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