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<sst xmlns="http://schemas.openxmlformats.org/spreadsheetml/2006/main" count="44" uniqueCount="44">
  <si>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</si>
  <si>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0PB030</t>
  </si>
  <si>
    <t xml:space="preserve">Ud</t>
  </si>
  <si>
    <t xml:space="preserve">Apeo de pilar de hormigón armado.</t>
  </si>
  <si>
    <r>
      <rPr>
        <sz val="8.25"/>
        <color rgb="FF000000"/>
        <rFont val="Arial"/>
        <family val="2"/>
      </rPr>
      <t xml:space="preserve">Montaje y desmontaje de apeo metálico, 500 kg de acero S235JR laminado en caliente, de pilar de hormigón armado por sus dos caras.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</si>
  <si>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</si>
  <si>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</si>
  <si>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</si>
  <si>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</si>
  <si>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</si>
  <si>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</si>
  <si>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</si>
  <si>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mt07ala010aeb</t>
  </si>
  <si>
    <t xml:space="preserve">kg</t>
  </si>
  <si>
    <t xml:space="preserve">Acero laminado UNE-EN 10025 S235JR, en perfiles laminados en caliente, piezas simples, para aplicaciones estructurales, acabado con imprimación antioxidante. Trabajado y montado en taller, para colocar con uniones soldadas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</si>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</sst>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0.72" customWidth="1"/>
    <col min="5" max="5" width="2.38" customWidth="1"/>
    <col min="6" max="6" width="10.54" customWidth="1"/>
    <col min="7" max="7" width="3.57" customWidth="1"/>
    <col min="8" max="8" width="9.86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500</v>
      </c>
      <c r="G10" s="12"/>
      <c r="H10" s="14">
        <v>1.86</v>
      </c>
      <c r="I10" s="14">
        <f ca="1">ROUND(INDIRECT(ADDRESS(ROW()+(0), COLUMN()+(-3), 1))*INDIRECT(ADDRESS(ROW()+(0), COLUMN()+(-1), 1)), 2)</f>
        <v>930</v>
      </c>
      <c r="J10" s="14"/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930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12.392</v>
      </c>
      <c r="G13" s="11"/>
      <c r="H13" s="13">
        <v>23.46</v>
      </c>
      <c r="I13" s="13">
        <f ca="1">ROUND(INDIRECT(ADDRESS(ROW()+(0), COLUMN()+(-3), 1))*INDIRECT(ADDRESS(ROW()+(0), COLUMN()+(-1), 1)), 2)</f>
        <v>290.72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24.783</v>
      </c>
      <c r="G14" s="11"/>
      <c r="H14" s="13">
        <v>22.67</v>
      </c>
      <c r="I14" s="13">
        <f ca="1">ROUND(INDIRECT(ADDRESS(ROW()+(0), COLUMN()+(-3), 1))*INDIRECT(ADDRESS(ROW()+(0), COLUMN()+(-1), 1)), 2)</f>
        <v>561.83</v>
      </c>
      <c r="J14" s="13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6.196</v>
      </c>
      <c r="G15" s="11"/>
      <c r="H15" s="13">
        <v>22.53</v>
      </c>
      <c r="I15" s="13">
        <f ca="1">ROUND(INDIRECT(ADDRESS(ROW()+(0), COLUMN()+(-3), 1))*INDIRECT(ADDRESS(ROW()+(0), COLUMN()+(-1), 1)), 2)</f>
        <v>139.6</v>
      </c>
      <c r="J15" s="13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2">
        <v>12.392</v>
      </c>
      <c r="G16" s="12"/>
      <c r="H16" s="14">
        <v>21.19</v>
      </c>
      <c r="I16" s="14">
        <f ca="1">ROUND(INDIRECT(ADDRESS(ROW()+(0), COLUMN()+(-3), 1))*INDIRECT(ADDRESS(ROW()+(0), COLUMN()+(-1), 1)), 2)</f>
        <v>262.59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1))), 2)</f>
        <v>1254.74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2">
        <v>2</v>
      </c>
      <c r="G19" s="12"/>
      <c r="H19" s="14">
        <f ca="1">ROUND(SUM(INDIRECT(ADDRESS(ROW()+(-2), COLUMN()+(1), 1)),INDIRECT(ADDRESS(ROW()+(-8), COLUMN()+(1), 1))), 2)</f>
        <v>2184.74</v>
      </c>
      <c r="I19" s="14">
        <f ca="1">ROUND(INDIRECT(ADDRESS(ROW()+(0), COLUMN()+(-3), 1))*INDIRECT(ADDRESS(ROW()+(0), COLUMN()+(-1), 1))/100, 2)</f>
        <v>43.69</v>
      </c>
      <c r="J19" s="14"/>
    </row>
    <row r="20" spans="1:10" ht="13.50" thickBot="1" customHeight="1">
      <c r="A20" s="8"/>
      <c r="B20" s="8"/>
      <c r="C20" s="8"/>
      <c r="D20" s="8"/>
      <c r="E20" s="8"/>
      <c r="F20" s="21" t="s">
        <v>33</v>
      </c>
      <c r="G20" s="21"/>
      <c r="H20" s="21"/>
      <c r="I20" s="22">
        <f ca="1">ROUND(SUM(INDIRECT(ADDRESS(ROW()+(-1), COLUMN()+(0), 1)),INDIRECT(ADDRESS(ROW()+(-3), COLUMN()+(0), 1)),INDIRECT(ADDRESS(ROW()+(-9), COLUMN()+(0), 1))), 2)</f>
        <v>2228.43</v>
      </c>
      <c r="J20" s="22"/>
    </row>
    <row r="23" spans="1:10" ht="13.50" thickBot="1" customHeight="1">
      <c r="A23" s="23" t="s">
        <v>34</v>
      </c>
      <c r="B23" s="23"/>
      <c r="C23" s="23"/>
      <c r="D23" s="23"/>
      <c r="E23" s="23" t="s">
        <v>35</v>
      </c>
      <c r="F23" s="23"/>
      <c r="G23" s="23" t="s">
        <v>36</v>
      </c>
      <c r="H23" s="23"/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5">
        <v>192005</v>
      </c>
      <c r="F24" s="25"/>
      <c r="G24" s="25">
        <v>192006</v>
      </c>
      <c r="H24" s="25"/>
      <c r="I24" s="25"/>
      <c r="J24" s="25" t="s">
        <v>39</v>
      </c>
    </row>
    <row r="25" spans="1:10" ht="24.00" thickBot="1" customHeight="1">
      <c r="A25" s="26" t="s">
        <v>40</v>
      </c>
      <c r="B25" s="26"/>
      <c r="C25" s="26"/>
      <c r="D25" s="26"/>
      <c r="E25" s="27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H11"/>
    <mergeCell ref="I11:J11"/>
    <mergeCell ref="A12:B12"/>
    <mergeCell ref="D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