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<sst xmlns="http://schemas.openxmlformats.org/spreadsheetml/2006/main" count="52" uniqueCount="52">
  <si>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</si>
  <si>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AMJ010</t>
  </si>
  <si>
    <t xml:space="preserve">m</t>
  </si>
  <si>
    <t xml:space="preserve">Columna de terreno consolidado con inyecciones de lechada de cemento a presión, sistema Jet Grouting.</t>
  </si>
  <si>
    <r>
      <rPr>
        <sz val="8.25"/>
        <color rgb="FF000000"/>
        <rFont val="Arial"/>
        <family val="2"/>
      </rPr>
      <t xml:space="preserve">Columna de terreno consolidado con inyecciones de lechada de cemento a presión, 615 kg/m de consumo medio de cemento, realizadas con el sistema Jet Grouting con fluido único (lechada de cemento), mediante la perforación vertical del terreno, con entubación recuperable e inyección inducida a alta presión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</si>
  <si>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</si>
  <si>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</si>
  <si>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</si>
  <si>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</si>
  <si>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</si>
  <si>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</si>
  <si>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</si>
  <si>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</si>
  <si>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</si>
  <si>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</si>
  <si>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</si>
  <si>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</si>
  <si>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granel, según UNE-EN 197-1.</t>
  </si>
  <si>
    <t xml:space="preserve">Subtotal materiales:</t>
  </si>
  <si>
    <t xml:space="preserve">Equipo y maquinaria</t>
  </si>
  <si>
    <t xml:space="preserve">mq03mpi060</t>
  </si>
  <si>
    <t xml:space="preserve">h</t>
  </si>
  <si>
    <t xml:space="preserve">Equipo completo para realización de inyecciones mediante el sistema Jet Grouting.</t>
  </si>
  <si>
    <t xml:space="preserve">mq03mpi070</t>
  </si>
  <si>
    <t xml:space="preserve">h</t>
  </si>
  <si>
    <t xml:space="preserve">Bomba de alta presión para realización de inyecciones mediante el sistema Jet Grouting.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</si>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</sst>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0.769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1.15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0.615</v>
      </c>
      <c r="G11" s="13"/>
      <c r="H11" s="13"/>
      <c r="I11" s="14">
        <v>92.76</v>
      </c>
      <c r="J11" s="14">
        <f ca="1">ROUND(INDIRECT(ADDRESS(ROW()+(0), COLUMN()+(-4), 1))*INDIRECT(ADDRESS(ROW()+(0), COLUMN()+(-1), 1)), 2)</f>
        <v>57.05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58.2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0.417</v>
      </c>
      <c r="G14" s="11"/>
      <c r="H14" s="11"/>
      <c r="I14" s="12">
        <v>139.15</v>
      </c>
      <c r="J14" s="12">
        <f ca="1">ROUND(INDIRECT(ADDRESS(ROW()+(0), COLUMN()+(-4), 1))*INDIRECT(ADDRESS(ROW()+(0), COLUMN()+(-1), 1)), 2)</f>
        <v>58.03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0.603</v>
      </c>
      <c r="G15" s="13"/>
      <c r="H15" s="13"/>
      <c r="I15" s="14">
        <v>72.23</v>
      </c>
      <c r="J15" s="14">
        <f ca="1">ROUND(INDIRECT(ADDRESS(ROW()+(0), COLUMN()+(-4), 1))*INDIRECT(ADDRESS(ROW()+(0), COLUMN()+(-1), 1)), 2)</f>
        <v>43.55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101.58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0.467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10.52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</v>
      </c>
      <c r="G19" s="11"/>
      <c r="H19" s="11"/>
      <c r="I19" s="12">
        <v>21.19</v>
      </c>
      <c r="J19" s="12">
        <f ca="1">ROUND(INDIRECT(ADDRESS(ROW()+(0), COLUMN()+(-4), 1))*INDIRECT(ADDRESS(ROW()+(0), COLUMN()+(-1), 1)), 2)</f>
        <v>5.93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3.382</v>
      </c>
      <c r="G20" s="13"/>
      <c r="H20" s="13"/>
      <c r="I20" s="14">
        <v>21.72</v>
      </c>
      <c r="J20" s="14">
        <f ca="1">ROUND(INDIRECT(ADDRESS(ROW()+(0), COLUMN()+(-4), 1))*INDIRECT(ADDRESS(ROW()+(0), COLUMN()+(-1), 1)), 2)</f>
        <v>73.46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89.91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1)),INDIRECT(ADDRESS(ROW()+(-11), COLUMN()+(1), 1))), 2)</f>
        <v>249.69</v>
      </c>
      <c r="J23" s="14">
        <f ca="1">ROUND(INDIRECT(ADDRESS(ROW()+(0), COLUMN()+(-4), 1))*INDIRECT(ADDRESS(ROW()+(0), COLUMN()+(-1), 1))/100, 2)</f>
        <v>4.99</v>
      </c>
    </row>
    <row r="24" spans="1:10" ht="13.50" thickBot="1" customHeight="1">
      <c r="A24" s="8"/>
      <c r="B24" s="8"/>
      <c r="C24" s="8"/>
      <c r="D24" s="8"/>
      <c r="E24" s="8"/>
      <c r="F24" s="21" t="s">
        <v>41</v>
      </c>
      <c r="G24" s="21"/>
      <c r="H24" s="21"/>
      <c r="I24" s="21"/>
      <c r="J24" s="22">
        <f ca="1">ROUND(SUM(INDIRECT(ADDRESS(ROW()+(-1), COLUMN()+(0), 1)),INDIRECT(ADDRESS(ROW()+(-3), COLUMN()+(0), 1)),INDIRECT(ADDRESS(ROW()+(-8), COLUMN()+(0), 1)),INDIRECT(ADDRESS(ROW()+(-12), COLUMN()+(0), 1))), 2)</f>
        <v>254.68</v>
      </c>
    </row>
    <row r="27" spans="1:10" ht="13.50" thickBot="1" customHeight="1">
      <c r="A27" s="23" t="s">
        <v>42</v>
      </c>
      <c r="B27" s="23"/>
      <c r="C27" s="23"/>
      <c r="D27" s="23"/>
      <c r="E27" s="23"/>
      <c r="F27" s="23"/>
      <c r="G27" s="23" t="s">
        <v>43</v>
      </c>
      <c r="H27" s="23" t="s">
        <v>44</v>
      </c>
      <c r="I27" s="23"/>
      <c r="J27" s="23" t="s">
        <v>45</v>
      </c>
    </row>
    <row r="28" spans="1:10" ht="13.50" thickBot="1" customHeight="1">
      <c r="A28" s="24" t="s">
        <v>46</v>
      </c>
      <c r="B28" s="24"/>
      <c r="C28" s="24"/>
      <c r="D28" s="24"/>
      <c r="E28" s="24"/>
      <c r="F28" s="24"/>
      <c r="G28" s="25">
        <v>172012</v>
      </c>
      <c r="H28" s="25">
        <v>172013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6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