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<sst xmlns="http://schemas.openxmlformats.org/spreadsheetml/2006/main" count="62" uniqueCount="62">
  <si>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</si>
  <si>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ANS016</t>
  </si>
  <si>
    <t xml:space="preserve">m²</t>
  </si>
  <si>
    <t xml:space="preserve">Solera de hormigón de alta resistencia inicial "HOLCIM".</t>
  </si>
  <si>
    <r>
      <rPr>
        <sz val="8.25"/>
        <color rgb="FF000000"/>
        <rFont val="Arial"/>
        <family val="2"/>
      </rPr>
      <t xml:space="preserve">Solera de hormigón con malla electrosoldada de 10 cm de espesor, realizada con hormigón HA-30/F/20/XC3, Chronolia 4H, de alta resistencia inicial, "HOLCIM", fabricado en central, y vertido con cubilote, con malla electrosoldada superior como armadura de reparto, ME 20x20 Ø 5-5 B 500 T 6x2,20 UNE-EN 10080 y con malla electrosoldada inferior, ME 20x20 Ø 5-5 B 500 T 6x2,20 UNE-EN 10080,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</si>
  <si>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</si>
  <si>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</si>
  <si>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</si>
  <si>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</si>
  <si>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</si>
  <si>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</si>
  <si>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</si>
  <si>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mt07aco020o</t>
  </si>
  <si>
    <t xml:space="preserve">Ud</t>
  </si>
  <si>
    <t xml:space="preserve">Separador homologado para malla electrosoldada inferior.</t>
  </si>
  <si>
    <t xml:space="preserve">mt07aco020n</t>
  </si>
  <si>
    <t xml:space="preserve">Ud</t>
  </si>
  <si>
    <t xml:space="preserve">Separador homologado para malla electrosoldada superior.</t>
  </si>
  <si>
    <t xml:space="preserve">mt07ame010d</t>
  </si>
  <si>
    <t xml:space="preserve">m²</t>
  </si>
  <si>
    <t xml:space="preserve">Malla electrosoldada ME 20x20 Ø 5-5 B 500 T 6x2,20 UNE-EN 10080.</t>
  </si>
  <si>
    <t xml:space="preserve">mt10hal040a</t>
  </si>
  <si>
    <t xml:space="preserve">m³</t>
  </si>
  <si>
    <t xml:space="preserve">Hormigón HA-30/F/20/XC3, Chronolia 4H, de alta resistencia inicial, "HOLCIM",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</si>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</sst>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0.48</v>
      </c>
      <c r="J10" s="12">
        <f ca="1">ROUND(INDIRECT(ADDRESS(ROW()+(0), COLUMN()+(-4), 1))*INDIRECT(ADDRESS(ROW()+(0), COLUMN()+(-1), 1)), 2)</f>
        <v>0.96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1"/>
      <c r="H11" s="11"/>
      <c r="I11" s="12">
        <v>1.06</v>
      </c>
      <c r="J11" s="12">
        <f ca="1">ROUND(INDIRECT(ADDRESS(ROW()+(0), COLUMN()+(-4), 1))*INDIRECT(ADDRESS(ROW()+(0), COLUMN()+(-1), 1)), 2)</f>
        <v>2.12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</v>
      </c>
      <c r="G12" s="11"/>
      <c r="H12" s="11"/>
      <c r="I12" s="12">
        <v>2.52</v>
      </c>
      <c r="J12" s="12">
        <f ca="1">ROUND(INDIRECT(ADDRESS(ROW()+(0), COLUMN()+(-4), 1))*INDIRECT(ADDRESS(ROW()+(0), COLUMN()+(-1), 1)), 2)</f>
        <v>6.05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0.105</v>
      </c>
      <c r="G13" s="11"/>
      <c r="H13" s="11"/>
      <c r="I13" s="12">
        <v>218.75</v>
      </c>
      <c r="J13" s="12">
        <f ca="1">ROUND(INDIRECT(ADDRESS(ROW()+(0), COLUMN()+(-4), 1))*INDIRECT(ADDRESS(ROW()+(0), COLUMN()+(-1), 1)), 2)</f>
        <v>22.97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3"/>
      <c r="H14" s="13"/>
      <c r="I14" s="14">
        <v>2.01</v>
      </c>
      <c r="J14" s="14">
        <f ca="1">ROUND(INDIRECT(ADDRESS(ROW()+(0), COLUMN()+(-4), 1))*INDIRECT(ADDRESS(ROW()+(0), COLUMN()+(-1), 1)), 2)</f>
        <v>0.1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0.094</v>
      </c>
      <c r="G17" s="13"/>
      <c r="H17" s="13"/>
      <c r="I17" s="14">
        <v>10.64</v>
      </c>
      <c r="J17" s="14">
        <f ca="1">ROUND(INDIRECT(ADDRESS(ROW()+(0), COLUMN()+(-4), 1))*INDIRECT(ADDRESS(ROW()+(0), COLUMN()+(-1), 1)), 2)</f>
        <v>1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0.096</v>
      </c>
      <c r="G20" s="11"/>
      <c r="H20" s="11"/>
      <c r="I20" s="12">
        <v>21.72</v>
      </c>
      <c r="J20" s="12">
        <f ca="1">ROUND(INDIRECT(ADDRESS(ROW()+(0), COLUMN()+(-4), 1))*INDIRECT(ADDRESS(ROW()+(0), COLUMN()+(-1), 1)), 2)</f>
        <v>2.09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0.157</v>
      </c>
      <c r="G21" s="11"/>
      <c r="H21" s="11"/>
      <c r="I21" s="12">
        <v>22.53</v>
      </c>
      <c r="J21" s="12">
        <f ca="1">ROUND(INDIRECT(ADDRESS(ROW()+(0), COLUMN()+(-4), 1))*INDIRECT(ADDRESS(ROW()+(0), COLUMN()+(-1), 1)), 2)</f>
        <v>3.54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0.157</v>
      </c>
      <c r="G22" s="11"/>
      <c r="H22" s="11"/>
      <c r="I22" s="12">
        <v>21.19</v>
      </c>
      <c r="J22" s="12">
        <f ca="1">ROUND(INDIRECT(ADDRESS(ROW()+(0), COLUMN()+(-4), 1))*INDIRECT(ADDRESS(ROW()+(0), COLUMN()+(-1), 1)), 2)</f>
        <v>3.33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0.078</v>
      </c>
      <c r="G23" s="13"/>
      <c r="H23" s="13"/>
      <c r="I23" s="14">
        <v>21.78</v>
      </c>
      <c r="J23" s="14">
        <f ca="1">ROUND(INDIRECT(ADDRESS(ROW()+(0), COLUMN()+(-4), 1))*INDIRECT(ADDRESS(ROW()+(0), COLUMN()+(-1), 1)), 2)</f>
        <v>1.7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10.66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1)),INDIRECT(ADDRESS(ROW()+(-8), COLUMN()+(1), 1)),INDIRECT(ADDRESS(ROW()+(-11), COLUMN()+(1), 1))), 2)</f>
        <v>43.86</v>
      </c>
      <c r="J26" s="14">
        <f ca="1">ROUND(INDIRECT(ADDRESS(ROW()+(0), COLUMN()+(-4), 1))*INDIRECT(ADDRESS(ROW()+(0), COLUMN()+(-1), 1))/100, 2)</f>
        <v>0.88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1)),INDIRECT(ADDRESS(ROW()+(-9), COLUMN()+(0), 1)),INDIRECT(ADDRESS(ROW()+(-12), COLUMN()+(0), 1))), 2)</f>
        <v>44.74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1.07202e+006</v>
      </c>
      <c r="H31" s="29">
        <v>1.07202e+006</v>
      </c>
      <c r="I31" s="29"/>
      <c r="J31" s="29" t="s">
        <v>57</v>
      </c>
    </row>
    <row r="32" spans="1:10" ht="24.0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3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