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<sst xmlns="http://schemas.openxmlformats.org/spreadsheetml/2006/main" count="71" uniqueCount="71">
  <si>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</si>
  <si>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ANS025</t>
  </si>
  <si>
    <t xml:space="preserve">m²</t>
  </si>
  <si>
    <t xml:space="preserve">Solera de hormigón en masa con cal.</t>
  </si>
  <si>
    <r>
      <rPr>
        <sz val="8.25"/>
        <color rgb="FF000000"/>
        <rFont val="Arial"/>
        <family val="2"/>
      </rPr>
      <t xml:space="preserve">Solera de hormigón en masa de 10 cm de espesor, realizado con cal hidráulica natural, tipo NHL 5, con una resistencia a compresión a 90 días mayor o igual a 11,5 Mpa (115 kg/cm²), preparado en obra y vertido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</si>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</sst>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7.12" customWidth="1"/>
    <col min="6" max="6" width="9.52" customWidth="1"/>
    <col min="7" max="7" width="9.18" customWidth="1"/>
    <col min="8" max="8" width="3.5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1"/>
      <c r="H10" s="12">
        <v>1.5</v>
      </c>
      <c r="I10" s="12"/>
      <c r="J10" s="12">
        <f ca="1">ROUND(INDIRECT(ADDRESS(ROW()+(0), COLUMN()+(-4), 1))*INDIRECT(ADDRESS(ROW()+(0), COLUMN()+(-2), 1)), 2)</f>
        <v>0.04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0.043</v>
      </c>
      <c r="G11" s="11"/>
      <c r="H11" s="12">
        <v>16.65</v>
      </c>
      <c r="I11" s="12"/>
      <c r="J11" s="12">
        <f ca="1">ROUND(INDIRECT(ADDRESS(ROW()+(0), COLUMN()+(-4), 1))*INDIRECT(ADDRESS(ROW()+(0), COLUMN()+(-2), 1)), 2)</f>
        <v>0.72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0.043</v>
      </c>
      <c r="G12" s="11"/>
      <c r="H12" s="12">
        <v>20.9</v>
      </c>
      <c r="I12" s="12"/>
      <c r="J12" s="12">
        <f ca="1">ROUND(INDIRECT(ADDRESS(ROW()+(0), COLUMN()+(-4), 1))*INDIRECT(ADDRESS(ROW()+(0), COLUMN()+(-2), 1)), 2)</f>
        <v>0.9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1"/>
      <c r="H13" s="12">
        <v>23.6</v>
      </c>
      <c r="I13" s="12"/>
      <c r="J13" s="12">
        <f ca="1">ROUND(INDIRECT(ADDRESS(ROW()+(0), COLUMN()+(-4), 1))*INDIRECT(ADDRESS(ROW()+(0), COLUMN()+(-2), 1)), 2)</f>
        <v>1.35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50.164</v>
      </c>
      <c r="G14" s="11"/>
      <c r="H14" s="12">
        <v>0.65</v>
      </c>
      <c r="I14" s="12"/>
      <c r="J14" s="12">
        <f ca="1">ROUND(INDIRECT(ADDRESS(ROW()+(0), COLUMN()+(-4), 1))*INDIRECT(ADDRESS(ROW()+(0), COLUMN()+(-2), 1)), 2)</f>
        <v>32.61</v>
      </c>
      <c r="K14" s="12"/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0.001</v>
      </c>
      <c r="G15" s="13"/>
      <c r="H15" s="14">
        <v>385</v>
      </c>
      <c r="I15" s="14"/>
      <c r="J15" s="14">
        <f ca="1">ROUND(INDIRECT(ADDRESS(ROW()+(0), COLUMN()+(-4), 1))*INDIRECT(ADDRESS(ROW()+(0), COLUMN()+(-2), 1)), 2)</f>
        <v>0.39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36.01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0.097</v>
      </c>
      <c r="G18" s="11"/>
      <c r="H18" s="12">
        <v>5.23</v>
      </c>
      <c r="I18" s="12"/>
      <c r="J18" s="12">
        <f ca="1">ROUND(INDIRECT(ADDRESS(ROW()+(0), COLUMN()+(-4), 1))*INDIRECT(ADDRESS(ROW()+(0), COLUMN()+(-2), 1)), 2)</f>
        <v>0.51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0.094</v>
      </c>
      <c r="G19" s="11"/>
      <c r="H19" s="12">
        <v>10.64</v>
      </c>
      <c r="I19" s="12"/>
      <c r="J19" s="12">
        <f ca="1">ROUND(INDIRECT(ADDRESS(ROW()+(0), COLUMN()+(-4), 1))*INDIRECT(ADDRESS(ROW()+(0), COLUMN()+(-2), 1)), 2)</f>
        <v>1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0.073</v>
      </c>
      <c r="G20" s="13"/>
      <c r="H20" s="14">
        <v>3.45</v>
      </c>
      <c r="I20" s="14"/>
      <c r="J20" s="14">
        <f ca="1">ROUND(INDIRECT(ADDRESS(ROW()+(0), COLUMN()+(-4), 1))*INDIRECT(ADDRESS(ROW()+(0), COLUMN()+(-2), 1)), 2)</f>
        <v>0.25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1.76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0.201</v>
      </c>
      <c r="G23" s="11"/>
      <c r="H23" s="12">
        <v>21.19</v>
      </c>
      <c r="I23" s="12"/>
      <c r="J23" s="12">
        <f ca="1">ROUND(INDIRECT(ADDRESS(ROW()+(0), COLUMN()+(-4), 1))*INDIRECT(ADDRESS(ROW()+(0), COLUMN()+(-2), 1)), 2)</f>
        <v>4.26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0.233</v>
      </c>
      <c r="G24" s="11"/>
      <c r="H24" s="12">
        <v>21.72</v>
      </c>
      <c r="I24" s="12"/>
      <c r="J24" s="12">
        <f ca="1">ROUND(INDIRECT(ADDRESS(ROW()+(0), COLUMN()+(-4), 1))*INDIRECT(ADDRESS(ROW()+(0), COLUMN()+(-2), 1)), 2)</f>
        <v>5.06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0.071</v>
      </c>
      <c r="G25" s="11"/>
      <c r="H25" s="12">
        <v>22.53</v>
      </c>
      <c r="I25" s="12"/>
      <c r="J25" s="12">
        <f ca="1">ROUND(INDIRECT(ADDRESS(ROW()+(0), COLUMN()+(-4), 1))*INDIRECT(ADDRESS(ROW()+(0), COLUMN()+(-2), 1)), 2)</f>
        <v>1.6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0.035</v>
      </c>
      <c r="G26" s="13"/>
      <c r="H26" s="14">
        <v>21.78</v>
      </c>
      <c r="I26" s="14"/>
      <c r="J26" s="14">
        <f ca="1">ROUND(INDIRECT(ADDRESS(ROW()+(0), COLUMN()+(-4), 1))*INDIRECT(ADDRESS(ROW()+(0), COLUMN()+(-2), 1)), 2)</f>
        <v>0.76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11.68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3"/>
      <c r="H29" s="14">
        <f ca="1">ROUND(SUM(INDIRECT(ADDRESS(ROW()+(-2), COLUMN()+(2), 1)),INDIRECT(ADDRESS(ROW()+(-8), COLUMN()+(2), 1)),INDIRECT(ADDRESS(ROW()+(-13), COLUMN()+(2), 1))), 2)</f>
        <v>49.45</v>
      </c>
      <c r="I29" s="14"/>
      <c r="J29" s="14">
        <f ca="1">ROUND(INDIRECT(ADDRESS(ROW()+(0), COLUMN()+(-4), 1))*INDIRECT(ADDRESS(ROW()+(0), COLUMN()+(-2), 1))/100, 2)</f>
        <v>0.99</v>
      </c>
      <c r="K29" s="14"/>
    </row>
    <row r="30" spans="1:11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1)),INDIRECT(ADDRESS(ROW()+(-9), COLUMN()+(0), 1)),INDIRECT(ADDRESS(ROW()+(-14), COLUMN()+(0), 1))), 2)</f>
        <v>50.44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162011</v>
      </c>
      <c r="H34" s="29"/>
      <c r="I34" s="29">
        <v>162012</v>
      </c>
      <c r="J34" s="29"/>
      <c r="K34" s="29" t="s">
        <v>66</v>
      </c>
    </row>
    <row r="35" spans="1:11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I27"/>
    <mergeCell ref="J27:K27"/>
    <mergeCell ref="A28:C28"/>
    <mergeCell ref="E28:G28"/>
    <mergeCell ref="H28:I28"/>
    <mergeCell ref="J28:K28"/>
    <mergeCell ref="A29:C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