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<sst xmlns="http://schemas.openxmlformats.org/spreadsheetml/2006/main" count="46" uniqueCount="46">
  <si>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</si>
  <si>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</si>
  <si>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</si>
  <si>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</si>
  <si>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a pie de bajante enterrada, de hormigón en masa "in situ" HM-30/B/20/X0+XA2, de dimensiones interiores 50x50x50 cm, sobre solera de hormigón en masa de 15 cm de espesor, formación de pendiente mínima del 2%, con el mismo tipo de hormigón, con codo de PVC de 45° colocado en dado de hormigón, para evitar el golpe de bajada en la pendiente de la solera, cerrada superiormente con marco y tapa de fundición clase B-125 según UNE-EN 124; previa excavación con medios mecánicos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</si>
  <si>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</si>
  <si>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</si>
  <si>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</si>
  <si>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</si>
  <si>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</si>
  <si>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</si>
  <si>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</si>
  <si>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</si>
  <si>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</si>
  <si>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</si>
  <si>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</si>
  <si>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</si>
  <si>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</si>
  <si>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mt08epr030b</t>
  </si>
  <si>
    <t xml:space="preserve">Ud</t>
  </si>
  <si>
    <t xml:space="preserve">Molde reutilizable para formación de arquetas de sección cuadrada de 50x50x50 cm, de chapa metálica, incluso accesorios de montaje.</t>
  </si>
  <si>
    <t xml:space="preserve">mt11tfa010b</t>
  </si>
  <si>
    <t xml:space="preserve">Ud</t>
  </si>
  <si>
    <t xml:space="preserve">Marco y tapa de fundición, 50x50 cm, para arqueta registrable, clase B-125 según UNE-EN 124.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</si>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</sst>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48" customWidth="1"/>
    <col min="4" max="4" width="68.68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0.27</v>
      </c>
      <c r="F10" s="12">
        <v>115.86</v>
      </c>
      <c r="G10" s="12">
        <f ca="1">ROUND(INDIRECT(ADDRESS(ROW()+(0), COLUMN()+(-2), 1))*INDIRECT(ADDRESS(ROW()+(0), COLUMN()+(-1), 1)), 2)</f>
        <v>31.28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8.21</v>
      </c>
      <c r="G11" s="12">
        <f ca="1">ROUND(INDIRECT(ADDRESS(ROW()+(0), COLUMN()+(-2), 1))*INDIRECT(ADDRESS(ROW()+(0), COLUMN()+(-1), 1)), 2)</f>
        <v>8.21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228.57</v>
      </c>
      <c r="G12" s="12">
        <f ca="1">ROUND(INDIRECT(ADDRESS(ROW()+(0), COLUMN()+(-2), 1))*INDIRECT(ADDRESS(ROW()+(0), COLUMN()+(-1), 1)), 2)</f>
        <v>11.43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39.9</v>
      </c>
      <c r="G13" s="12">
        <f ca="1">ROUND(INDIRECT(ADDRESS(ROW()+(0), COLUMN()+(-2), 1))*INDIRECT(ADDRESS(ROW()+(0), COLUMN()+(-1), 1)), 2)</f>
        <v>39.9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0.419</v>
      </c>
      <c r="F14" s="14">
        <v>11.5</v>
      </c>
      <c r="G14" s="14">
        <f ca="1">ROUND(INDIRECT(ADDRESS(ROW()+(0), COLUMN()+(-2), 1))*INDIRECT(ADDRESS(ROW()+(0), COLUMN()+(-1), 1)), 2)</f>
        <v>4.82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95.64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0.065</v>
      </c>
      <c r="F17" s="14">
        <v>40.9</v>
      </c>
      <c r="G17" s="14">
        <f ca="1">ROUND(INDIRECT(ADDRESS(ROW()+(0), COLUMN()+(-2), 1))*INDIRECT(ADDRESS(ROW()+(0), COLUMN()+(-1), 1)), 2)</f>
        <v>2.66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2.66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1.237</v>
      </c>
      <c r="F20" s="12">
        <v>22.53</v>
      </c>
      <c r="G20" s="12">
        <f ca="1">ROUND(INDIRECT(ADDRESS(ROW()+(0), COLUMN()+(-2), 1))*INDIRECT(ADDRESS(ROW()+(0), COLUMN()+(-1), 1)), 2)</f>
        <v>27.87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0.923</v>
      </c>
      <c r="F21" s="14">
        <v>21.19</v>
      </c>
      <c r="G21" s="14">
        <f ca="1">ROUND(INDIRECT(ADDRESS(ROW()+(0), COLUMN()+(-2), 1))*INDIRECT(ADDRESS(ROW()+(0), COLUMN()+(-1), 1)), 2)</f>
        <v>19.56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47.43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145.73</v>
      </c>
      <c r="G24" s="14">
        <f ca="1">ROUND(INDIRECT(ADDRESS(ROW()+(0), COLUMN()+(-2), 1))*INDIRECT(ADDRESS(ROW()+(0), COLUMN()+(-1), 1))/100, 2)</f>
        <v>2.91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148.64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