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<sst xmlns="http://schemas.openxmlformats.org/spreadsheetml/2006/main" count="41" uniqueCount="41">
  <si>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</si>
  <si>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</si>
  <si>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</si>
  <si>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</si>
  <si>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con sumidero sifónico y desagüe directo lateral enterrada, de hormigón en masa "in situ" HM-30/B/20/X0+XA2, de dimensiones interiores 50x50x50 cm, sobre solera de hormigón en masa de 15 cm de espesor, formación de pendiente mínima del 2%, con el mismo tipo de hormigón, cerrada superiormente con tapa prefabricada de hormigón armado con cierre hermético al paso de los olores mefíticos; previa excavación con medios manuales y posterior relleno del trasdós con material granular. Incluso molde reutilizable de chapa metálica amortizable en 20 usos y sumidero sifónico prefabricado de hormigón con salida horizontal de 90/110 mm y rejilla homologada de PVC, sobre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</si>
  <si>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</si>
  <si>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</si>
  <si>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</si>
  <si>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</si>
  <si>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</si>
  <si>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</si>
  <si>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</si>
  <si>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</si>
  <si>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</si>
  <si>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</si>
  <si>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mt08epr030b</t>
  </si>
  <si>
    <t xml:space="preserve">Ud</t>
  </si>
  <si>
    <t xml:space="preserve">Molde reutilizable para formación de arquetas de sección cuadrada de 50x50x50 cm, de chapa metálica, incluso accesorios de montaje.</t>
  </si>
  <si>
    <t xml:space="preserve">mt11arf010a</t>
  </si>
  <si>
    <t xml:space="preserve">Ud</t>
  </si>
  <si>
    <t xml:space="preserve">Tapa de hormigón armado prefabricada, 50x50x5 cm.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</si>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</sst>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3.61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0.275</v>
      </c>
      <c r="F10" s="12">
        <v>115.86</v>
      </c>
      <c r="G10" s="12">
        <f ca="1">ROUND(INDIRECT(ADDRESS(ROW()+(0), COLUMN()+(-2), 1))*INDIRECT(ADDRESS(ROW()+(0), COLUMN()+(-1), 1)), 2)</f>
        <v>31.86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228.57</v>
      </c>
      <c r="G11" s="12">
        <f ca="1">ROUND(INDIRECT(ADDRESS(ROW()+(0), COLUMN()+(-2), 1))*INDIRECT(ADDRESS(ROW()+(0), COLUMN()+(-1), 1)), 2)</f>
        <v>11.43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</v>
      </c>
      <c r="G12" s="12">
        <f ca="1">ROUND(INDIRECT(ADDRESS(ROW()+(0), COLUMN()+(-2), 1))*INDIRECT(ADDRESS(ROW()+(0), COLUMN()+(-1), 1)), 2)</f>
        <v>10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26.52</v>
      </c>
      <c r="G13" s="12">
        <f ca="1">ROUND(INDIRECT(ADDRESS(ROW()+(0), COLUMN()+(-2), 1))*INDIRECT(ADDRESS(ROW()+(0), COLUMN()+(-1), 1)), 2)</f>
        <v>26.52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0.419</v>
      </c>
      <c r="F14" s="14">
        <v>11.5</v>
      </c>
      <c r="G14" s="14">
        <f ca="1">ROUND(INDIRECT(ADDRESS(ROW()+(0), COLUMN()+(-2), 1))*INDIRECT(ADDRESS(ROW()+(0), COLUMN()+(-1), 1)), 2)</f>
        <v>4.82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84.63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1.149</v>
      </c>
      <c r="F17" s="12">
        <v>22.53</v>
      </c>
      <c r="G17" s="12">
        <f ca="1">ROUND(INDIRECT(ADDRESS(ROW()+(0), COLUMN()+(-2), 1))*INDIRECT(ADDRESS(ROW()+(0), COLUMN()+(-1), 1)), 2)</f>
        <v>25.89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1.728</v>
      </c>
      <c r="F18" s="14">
        <v>21.19</v>
      </c>
      <c r="G18" s="14">
        <f ca="1">ROUND(INDIRECT(ADDRESS(ROW()+(0), COLUMN()+(-2), 1))*INDIRECT(ADDRESS(ROW()+(0), COLUMN()+(-1), 1)), 2)</f>
        <v>36.62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62.51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147.14</v>
      </c>
      <c r="G21" s="14">
        <f ca="1">ROUND(INDIRECT(ADDRESS(ROW()+(0), COLUMN()+(-2), 1))*INDIRECT(ADDRESS(ROW()+(0), COLUMN()+(-1), 1))/100, 2)</f>
        <v>2.94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150.08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