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<sst xmlns="http://schemas.openxmlformats.org/spreadsheetml/2006/main" count="41" uniqueCount="41">
  <si>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</si>
  <si>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</si>
  <si>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</si>
  <si>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</si>
  <si>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sifónica enterrada, de hormigón en masa "in situ" HM-30/B/20/X0+XA2, de dimensiones interiores 60x60x60 cm, sobre solera de hormigón en masa de 15 cm de espesor, con sifón formado por un codo de 87°30' de PVC largo, cerrada superiormente con tapa prefabricada de hormigón armado con cierre hermético al paso de los olores mefíticos; previa excavación con medios manuales y posterior relleno del trasdós con material granular. Incluso molde reutilizable de chapa metálica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</si>
  <si>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</si>
  <si>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</si>
  <si>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</si>
  <si>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</si>
  <si>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</si>
  <si>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</si>
  <si>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</si>
  <si>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</si>
  <si>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</si>
  <si>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</si>
  <si>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mt11ppl030a</t>
  </si>
  <si>
    <t xml:space="preserve">Ud</t>
  </si>
  <si>
    <t xml:space="preserve">Codo 87°30' de PVC liso, D=125 mm.</t>
  </si>
  <si>
    <t xml:space="preserve">mt08epr030c</t>
  </si>
  <si>
    <t xml:space="preserve">Ud</t>
  </si>
  <si>
    <t xml:space="preserve">Molde reutilizable para formación de arquetas de sección cuadrada de 60x60x60 cm, de chapa metálica, incluso accesorios de montaje.</t>
  </si>
  <si>
    <t xml:space="preserve">mt11arf010b</t>
  </si>
  <si>
    <t xml:space="preserve">Ud</t>
  </si>
  <si>
    <t xml:space="preserve">Tapa de hormigón armado prefabricada, 60x60x5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</si>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</sst>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3.61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0.329</v>
      </c>
      <c r="F10" s="12">
        <v>115.86</v>
      </c>
      <c r="G10" s="12">
        <f ca="1">ROUND(INDIRECT(ADDRESS(ROW()+(0), COLUMN()+(-2), 1))*INDIRECT(ADDRESS(ROW()+(0), COLUMN()+(-1), 1)), 2)</f>
        <v>38.12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8.21</v>
      </c>
      <c r="G11" s="12">
        <f ca="1">ROUND(INDIRECT(ADDRESS(ROW()+(0), COLUMN()+(-2), 1))*INDIRECT(ADDRESS(ROW()+(0), COLUMN()+(-1), 1)), 2)</f>
        <v>8.21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368.07</v>
      </c>
      <c r="G12" s="12">
        <f ca="1">ROUND(INDIRECT(ADDRESS(ROW()+(0), COLUMN()+(-2), 1))*INDIRECT(ADDRESS(ROW()+(0), COLUMN()+(-1), 1)), 2)</f>
        <v>18.4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17.5</v>
      </c>
      <c r="G13" s="12">
        <f ca="1">ROUND(INDIRECT(ADDRESS(ROW()+(0), COLUMN()+(-2), 1))*INDIRECT(ADDRESS(ROW()+(0), COLUMN()+(-1), 1)), 2)</f>
        <v>17.5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0.581</v>
      </c>
      <c r="F14" s="14">
        <v>11.5</v>
      </c>
      <c r="G14" s="14">
        <f ca="1">ROUND(INDIRECT(ADDRESS(ROW()+(0), COLUMN()+(-2), 1))*INDIRECT(ADDRESS(ROW()+(0), COLUMN()+(-1), 1)), 2)</f>
        <v>6.68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88.91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1.325</v>
      </c>
      <c r="F17" s="12">
        <v>22.53</v>
      </c>
      <c r="G17" s="12">
        <f ca="1">ROUND(INDIRECT(ADDRESS(ROW()+(0), COLUMN()+(-2), 1))*INDIRECT(ADDRESS(ROW()+(0), COLUMN()+(-1), 1)), 2)</f>
        <v>29.85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2.266</v>
      </c>
      <c r="F18" s="14">
        <v>21.19</v>
      </c>
      <c r="G18" s="14">
        <f ca="1">ROUND(INDIRECT(ADDRESS(ROW()+(0), COLUMN()+(-2), 1))*INDIRECT(ADDRESS(ROW()+(0), COLUMN()+(-1), 1)), 2)</f>
        <v>48.02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77.87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166.78</v>
      </c>
      <c r="G21" s="14">
        <f ca="1">ROUND(INDIRECT(ADDRESS(ROW()+(0), COLUMN()+(-2), 1))*INDIRECT(ADDRESS(ROW()+(0), COLUMN()+(-1), 1))/100, 2)</f>
        <v>3.34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170.12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