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<sst xmlns="http://schemas.openxmlformats.org/spreadsheetml/2006/main" count="65" uniqueCount="65">
  <si>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</si>
  <si>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CHH015</t>
  </si>
  <si>
    <t xml:space="preserve">m³</t>
  </si>
  <si>
    <t xml:space="preserve">Hormigón ciclópeo con cal.</t>
  </si>
  <si>
    <r>
      <rPr>
        <sz val="8.25"/>
        <color rgb="FF000000"/>
        <rFont val="Arial"/>
        <family val="2"/>
      </rPr>
      <t xml:space="preserve">Hormigón ciclópeo, realizado con hormigón en masa con cal hidráulica natural, tipo NHL 5, con una resistencia a compresión a 90 días mayor o igual a 11,5 Mpa (115 kg/cm²), preparado en obra y vertido con medios manuales (60% de volumen) y bolos de piedra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</si>
  <si>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</si>
  <si>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</si>
  <si>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</si>
  <si>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</si>
  <si>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</si>
  <si>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</si>
  <si>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</si>
  <si>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</si>
  <si>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</si>
  <si>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</si>
  <si>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</si>
  <si>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</si>
  <si>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</si>
  <si>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</si>
  <si>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</si>
  <si>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</si>
  <si>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</si>
  <si>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</si>
  <si>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</si>
  <si>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</si>
  <si>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</si>
  <si>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tipo NHL 5, en sacos, según UNE-EN 459-1.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</si>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</sst>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59.33" customWidth="1"/>
    <col min="5" max="5" width="9.01" customWidth="1"/>
    <col min="6" max="6" width="9.69" customWidth="1"/>
    <col min="7" max="7" width="3.06" customWidth="1"/>
    <col min="8" max="8" width="11.22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0.149</v>
      </c>
      <c r="F10" s="11"/>
      <c r="G10" s="12">
        <v>1.5</v>
      </c>
      <c r="H10" s="12"/>
      <c r="I10" s="12">
        <f ca="1">ROUND(INDIRECT(ADDRESS(ROW()+(0), COLUMN()+(-4), 1))*INDIRECT(ADDRESS(ROW()+(0), COLUMN()+(-2), 1)), 2)</f>
        <v>0.22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0.246</v>
      </c>
      <c r="F11" s="11"/>
      <c r="G11" s="12">
        <v>16.65</v>
      </c>
      <c r="H11" s="12"/>
      <c r="I11" s="12">
        <f ca="1">ROUND(INDIRECT(ADDRESS(ROW()+(0), COLUMN()+(-4), 1))*INDIRECT(ADDRESS(ROW()+(0), COLUMN()+(-2), 1)), 2)</f>
        <v>4.1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0.246</v>
      </c>
      <c r="F12" s="11"/>
      <c r="G12" s="12">
        <v>20.9</v>
      </c>
      <c r="H12" s="12"/>
      <c r="I12" s="12">
        <f ca="1">ROUND(INDIRECT(ADDRESS(ROW()+(0), COLUMN()+(-4), 1))*INDIRECT(ADDRESS(ROW()+(0), COLUMN()+(-2), 1)), 2)</f>
        <v>5.14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0.328</v>
      </c>
      <c r="F13" s="11"/>
      <c r="G13" s="12">
        <v>23.6</v>
      </c>
      <c r="H13" s="12"/>
      <c r="I13" s="12">
        <f ca="1">ROUND(INDIRECT(ADDRESS(ROW()+(0), COLUMN()+(-4), 1))*INDIRECT(ADDRESS(ROW()+(0), COLUMN()+(-2), 1)), 2)</f>
        <v>7.74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286.65</v>
      </c>
      <c r="F14" s="11"/>
      <c r="G14" s="12">
        <v>0.65</v>
      </c>
      <c r="H14" s="12"/>
      <c r="I14" s="12">
        <f ca="1">ROUND(INDIRECT(ADDRESS(ROW()+(0), COLUMN()+(-4), 1))*INDIRECT(ADDRESS(ROW()+(0), COLUMN()+(-2), 1)), 2)</f>
        <v>186.32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0.4</v>
      </c>
      <c r="F15" s="13"/>
      <c r="G15" s="14">
        <v>19.5</v>
      </c>
      <c r="H15" s="14"/>
      <c r="I15" s="14">
        <f ca="1">ROUND(INDIRECT(ADDRESS(ROW()+(0), COLUMN()+(-4), 1))*INDIRECT(ADDRESS(ROW()+(0), COLUMN()+(-2), 1)), 2)</f>
        <v>7.8</v>
      </c>
      <c r="J15" s="14"/>
    </row>
    <row r="16" spans="1:10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211.32</v>
      </c>
      <c r="J16" s="17"/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5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0.73</v>
      </c>
      <c r="F18" s="13"/>
      <c r="G18" s="14">
        <v>3.45</v>
      </c>
      <c r="H18" s="14"/>
      <c r="I18" s="14">
        <f ca="1">ROUND(INDIRECT(ADDRESS(ROW()+(0), COLUMN()+(-4), 1))*INDIRECT(ADDRESS(ROW()+(0), COLUMN()+(-2), 1)), 2)</f>
        <v>2.52</v>
      </c>
      <c r="J18" s="14"/>
    </row>
    <row r="19" spans="1:10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2.52</v>
      </c>
      <c r="J19" s="17"/>
    </row>
    <row r="20" spans="1:10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0.059</v>
      </c>
      <c r="F21" s="11"/>
      <c r="G21" s="12">
        <v>23.46</v>
      </c>
      <c r="H21" s="12"/>
      <c r="I21" s="12">
        <f ca="1">ROUND(INDIRECT(ADDRESS(ROW()+(0), COLUMN()+(-4), 1))*INDIRECT(ADDRESS(ROW()+(0), COLUMN()+(-2), 1)), 2)</f>
        <v>1.38</v>
      </c>
      <c r="J21" s="12"/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0.296</v>
      </c>
      <c r="F22" s="11"/>
      <c r="G22" s="12">
        <v>22.67</v>
      </c>
      <c r="H22" s="12"/>
      <c r="I22" s="12">
        <f ca="1">ROUND(INDIRECT(ADDRESS(ROW()+(0), COLUMN()+(-4), 1))*INDIRECT(ADDRESS(ROW()+(0), COLUMN()+(-2), 1)), 2)</f>
        <v>6.71</v>
      </c>
      <c r="J22" s="12"/>
    </row>
    <row r="23" spans="1:10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1.242</v>
      </c>
      <c r="F23" s="11"/>
      <c r="G23" s="12">
        <v>21.19</v>
      </c>
      <c r="H23" s="12"/>
      <c r="I23" s="12">
        <f ca="1">ROUND(INDIRECT(ADDRESS(ROW()+(0), COLUMN()+(-4), 1))*INDIRECT(ADDRESS(ROW()+(0), COLUMN()+(-2), 1)), 2)</f>
        <v>26.32</v>
      </c>
      <c r="J23" s="12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0.82</v>
      </c>
      <c r="F24" s="13"/>
      <c r="G24" s="14">
        <v>21.72</v>
      </c>
      <c r="H24" s="14"/>
      <c r="I24" s="14">
        <f ca="1">ROUND(INDIRECT(ADDRESS(ROW()+(0), COLUMN()+(-4), 1))*INDIRECT(ADDRESS(ROW()+(0), COLUMN()+(-2), 1)), 2)</f>
        <v>17.81</v>
      </c>
      <c r="J24" s="14"/>
    </row>
    <row r="25" spans="1:10" ht="13.50" thickBot="1" customHeight="1">
      <c r="A25" s="15"/>
      <c r="B25" s="15"/>
      <c r="C25" s="15"/>
      <c r="D25" s="15"/>
      <c r="E25" s="9" t="s">
        <v>49</v>
      </c>
      <c r="F25" s="9"/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1))), 2)</f>
        <v>52.22</v>
      </c>
      <c r="J25" s="17"/>
    </row>
    <row r="26" spans="1:10" ht="13.50" thickBot="1" customHeight="1">
      <c r="A26" s="15">
        <v>4</v>
      </c>
      <c r="B26" s="15"/>
      <c r="C26" s="15"/>
      <c r="D26" s="18" t="s">
        <v>50</v>
      </c>
      <c r="E26" s="18"/>
      <c r="F26" s="18"/>
      <c r="G26" s="15"/>
      <c r="H26" s="15"/>
      <c r="I26" s="15"/>
      <c r="J26" s="15"/>
    </row>
    <row r="27" spans="1:10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3"/>
      <c r="G27" s="14">
        <f ca="1">ROUND(SUM(INDIRECT(ADDRESS(ROW()+(-2), COLUMN()+(2), 1)),INDIRECT(ADDRESS(ROW()+(-8), COLUMN()+(2), 1)),INDIRECT(ADDRESS(ROW()+(-11), COLUMN()+(2), 1))), 2)</f>
        <v>266.06</v>
      </c>
      <c r="H27" s="14"/>
      <c r="I27" s="14">
        <f ca="1">ROUND(INDIRECT(ADDRESS(ROW()+(0), COLUMN()+(-4), 1))*INDIRECT(ADDRESS(ROW()+(0), COLUMN()+(-2), 1))/100, 2)</f>
        <v>5.32</v>
      </c>
      <c r="J27" s="14"/>
    </row>
    <row r="28" spans="1:10" ht="13.50" thickBot="1" customHeight="1">
      <c r="A28" s="21" t="s">
        <v>53</v>
      </c>
      <c r="B28" s="21"/>
      <c r="C28" s="22"/>
      <c r="D28" s="23"/>
      <c r="E28" s="24" t="s">
        <v>54</v>
      </c>
      <c r="F28" s="24"/>
      <c r="G28" s="25"/>
      <c r="H28" s="25"/>
      <c r="I28" s="26">
        <f ca="1">ROUND(SUM(INDIRECT(ADDRESS(ROW()+(-1), COLUMN()+(0), 1)),INDIRECT(ADDRESS(ROW()+(-3), COLUMN()+(0), 1)),INDIRECT(ADDRESS(ROW()+(-9), COLUMN()+(0), 1)),INDIRECT(ADDRESS(ROW()+(-12), COLUMN()+(0), 1))), 2)</f>
        <v>271.38</v>
      </c>
      <c r="J28" s="26"/>
    </row>
    <row r="31" spans="1:10" ht="13.50" thickBot="1" customHeight="1">
      <c r="A31" s="27" t="s">
        <v>55</v>
      </c>
      <c r="B31" s="27"/>
      <c r="C31" s="27"/>
      <c r="D31" s="27"/>
      <c r="E31" s="27"/>
      <c r="F31" s="27" t="s">
        <v>56</v>
      </c>
      <c r="G31" s="27"/>
      <c r="H31" s="27" t="s">
        <v>57</v>
      </c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9">
        <v>162011</v>
      </c>
      <c r="G32" s="29"/>
      <c r="H32" s="29">
        <v>162012</v>
      </c>
      <c r="I32" s="29"/>
      <c r="J32" s="29" t="s">
        <v>60</v>
      </c>
    </row>
    <row r="33" spans="1:10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  <c r="J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4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H16"/>
    <mergeCell ref="I16:J16"/>
    <mergeCell ref="A17:B17"/>
    <mergeCell ref="D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F22"/>
    <mergeCell ref="G22:H22"/>
    <mergeCell ref="I22:J22"/>
    <mergeCell ref="A23:B23"/>
    <mergeCell ref="E23:F23"/>
    <mergeCell ref="G23:H23"/>
    <mergeCell ref="I23:J23"/>
    <mergeCell ref="A24:B24"/>
    <mergeCell ref="E24:F24"/>
    <mergeCell ref="G24:H24"/>
    <mergeCell ref="I24:J24"/>
    <mergeCell ref="A25:B25"/>
    <mergeCell ref="E25:H25"/>
    <mergeCell ref="I25:J25"/>
    <mergeCell ref="A26:B26"/>
    <mergeCell ref="D26:F26"/>
    <mergeCell ref="G26:H26"/>
    <mergeCell ref="I26:J26"/>
    <mergeCell ref="A27:B27"/>
    <mergeCell ref="E27:F27"/>
    <mergeCell ref="G27:H27"/>
    <mergeCell ref="I27:J27"/>
    <mergeCell ref="A28:D28"/>
    <mergeCell ref="E28:H28"/>
    <mergeCell ref="I28:J28"/>
    <mergeCell ref="A31:E31"/>
    <mergeCell ref="F31:G31"/>
    <mergeCell ref="H31:I31"/>
    <mergeCell ref="A32:E32"/>
    <mergeCell ref="F32:G33"/>
    <mergeCell ref="H32:I33"/>
    <mergeCell ref="J32:J33"/>
    <mergeCell ref="A33:E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