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<sst xmlns="http://schemas.openxmlformats.org/spreadsheetml/2006/main" count="41" uniqueCount="41">
  <si>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</si>
  <si>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CZM060</t>
  </si>
  <si>
    <t xml:space="preserve">Ud</t>
  </si>
  <si>
    <t xml:space="preserve">Conexión de micropilote al encepado, mediante conectores, para recalce de cimentación.</t>
  </si>
  <si>
    <r>
      <rPr>
        <sz val="8.25"/>
        <color rgb="FF000000"/>
        <rFont val="Arial"/>
        <family val="2"/>
      </rPr>
      <t xml:space="preserve">Conexión de micropilote al encepado con pletinas de acero laminado S235JR fijadas mediante soldadura al perfil tubular, en el tramo previamente descabezado y limpio, para la correcta adherencia entre la armadura del micropilote y el hormigón del encepado; para recalce de cimentación en un área de trabajo con altura libre de entre 2,50 y 4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</si>
  <si>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</si>
  <si>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</si>
  <si>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</si>
  <si>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</si>
  <si>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</si>
  <si>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</si>
  <si>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</si>
  <si>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mt07ala011d</t>
  </si>
  <si>
    <t xml:space="preserve">kg</t>
  </si>
  <si>
    <t xml:space="preserve">Pletina de acero laminado UNE-EN 10025 S235JR,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</si>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</sst>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40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2"/>
      <c r="H10" s="12"/>
      <c r="I10" s="14">
        <v>2.38</v>
      </c>
      <c r="J10" s="14">
        <f ca="1">ROUND(INDIRECT(ADDRESS(ROW()+(0), COLUMN()+(-4), 1))*INDIRECT(ADDRESS(ROW()+(0), COLUMN()+(-1), 1)), 2)</f>
        <v>5.95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5.95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0.52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0.52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0.155</v>
      </c>
      <c r="G16" s="12"/>
      <c r="H16" s="12"/>
      <c r="I16" s="14">
        <v>22.82</v>
      </c>
      <c r="J16" s="14">
        <f ca="1">ROUND(INDIRECT(ADDRESS(ROW()+(0), COLUMN()+(-4), 1))*INDIRECT(ADDRESS(ROW()+(0), COLUMN()+(-1), 1)), 2)</f>
        <v>3.54</v>
      </c>
    </row>
    <row r="17" spans="1:10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17">
        <f ca="1">ROUND(SUM(INDIRECT(ADDRESS(ROW()+(-1), COLUMN()+(0), 1))), 2)</f>
        <v>3.54</v>
      </c>
    </row>
    <row r="18" spans="1:10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COLUMN()+(1), 1)),INDIRECT(ADDRESS(ROW()+(-5), COLUMN()+(1), 1)),INDIRECT(ADDRESS(ROW()+(-8), COLUMN()+(1), 1))), 2)</f>
        <v>10.01</v>
      </c>
      <c r="J19" s="14">
        <f ca="1">ROUND(INDIRECT(ADDRESS(ROW()+(0), COLUMN()+(-4), 1))*INDIRECT(ADDRESS(ROW()+(0), COLUMN()+(-1), 1))/100, 2)</f>
        <v>0.2</v>
      </c>
    </row>
    <row r="20" spans="1:10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6">
        <f ca="1">ROUND(SUM(INDIRECT(ADDRESS(ROW()+(-1), COLUMN()+(0), 1)),INDIRECT(ADDRESS(ROW()+(-3), COLUMN()+(0), 1)),INDIRECT(ADDRESS(ROW()+(-6), COLUMN()+(0), 1)),INDIRECT(ADDRESS(ROW()+(-9), COLUMN()+(0), 1))), 2)</f>
        <v>10.21</v>
      </c>
    </row>
    <row r="23" spans="1:10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</row>
    <row r="24" spans="1:10" ht="13.50" thickBot="1" customHeight="1">
      <c r="A24" s="28" t="s">
        <v>35</v>
      </c>
      <c r="B24" s="28"/>
      <c r="C24" s="28"/>
      <c r="D24" s="28"/>
      <c r="E24" s="28"/>
      <c r="F24" s="28"/>
      <c r="G24" s="29">
        <v>192005</v>
      </c>
      <c r="H24" s="29">
        <v>192006</v>
      </c>
      <c r="I24" s="29"/>
      <c r="J24" s="29" t="s">
        <v>36</v>
      </c>
    </row>
    <row r="25" spans="1:10" ht="24.0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E20"/>
    <mergeCell ref="F20:I20"/>
    <mergeCell ref="A23:F23"/>
    <mergeCell ref="H23:I23"/>
    <mergeCell ref="A24:F24"/>
    <mergeCell ref="G24:G25"/>
    <mergeCell ref="H24:I25"/>
    <mergeCell ref="J24:J25"/>
    <mergeCell ref="A25:F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