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<sst xmlns="http://schemas.openxmlformats.org/spreadsheetml/2006/main" count="44" uniqueCount="44">
  <si>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</si>
  <si>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EAE010</t>
  </si>
  <si>
    <t xml:space="preserve">kg</t>
  </si>
  <si>
    <t xml:space="preserve">Acero en estructura de escaleras y rampas.</t>
  </si>
  <si>
    <r>
      <rPr>
        <sz val="8.25"/>
        <color rgb="FF000000"/>
        <rFont val="Arial"/>
        <family val="2"/>
      </rPr>
      <t xml:space="preserve">Acero UNE-EN 10025 S235JR, en estructura de rampa, formada por piezas simples de perfiles laminados en caliente de las series IPN, IPE, UPN, HEA, HEB o HEM, acabado con imprimación antioxidante, con uniones soldadas en obra. El precio incluye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</si>
  <si>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</si>
  <si>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</si>
  <si>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</si>
  <si>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</si>
  <si>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</si>
  <si>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</si>
  <si>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</si>
  <si>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mt07ala010aeb</t>
  </si>
  <si>
    <t xml:space="preserve">kg</t>
  </si>
  <si>
    <t xml:space="preserve">Acero laminado UNE-EN 10025 S235JR,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</si>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</sst>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48" customWidth="1"/>
    <col min="4" max="4" width="69.36" customWidth="1"/>
    <col min="5" max="5" width="1.36" customWidth="1"/>
    <col min="6" max="6" width="12.92" customWidth="1"/>
    <col min="7" max="7" width="2.38" customWidth="1"/>
    <col min="8" max="8" width="12.24" customWidth="1"/>
    <col min="9" max="9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2"/>
      <c r="G10" s="12"/>
      <c r="H10" s="14">
        <v>1.49</v>
      </c>
      <c r="I10" s="14">
        <f ca="1">ROUND(INDIRECT(ADDRESS(ROW()+(0), COLUMN()+(-4), 1))*INDIRECT(ADDRESS(ROW()+(0), COLUMN()+(-1), 1)), 2)</f>
        <v>1.49</v>
      </c>
    </row>
    <row r="11" spans="1:9" ht="13.50" thickBot="1" customHeight="1">
      <c r="A11" s="15"/>
      <c r="B11" s="15"/>
      <c r="C11" s="15"/>
      <c r="D11" s="15"/>
      <c r="E11" s="9" t="s">
        <v>15</v>
      </c>
      <c r="F11" s="9"/>
      <c r="G11" s="9"/>
      <c r="H11" s="9"/>
      <c r="I11" s="17">
        <f ca="1">ROUND(SUM(INDIRECT(ADDRESS(ROW()+(-1), COLUMN()+(0), 1))), 2)</f>
        <v>1.49</v>
      </c>
    </row>
    <row r="12" spans="1:9" ht="13.50" thickBot="1" customHeight="1">
      <c r="A12" s="15">
        <v>2</v>
      </c>
      <c r="B12" s="15"/>
      <c r="C12" s="15"/>
      <c r="D12" s="18" t="s">
        <v>16</v>
      </c>
      <c r="E12" s="18"/>
      <c r="F12" s="18"/>
      <c r="G12" s="18"/>
      <c r="H12" s="15"/>
      <c r="I12" s="15"/>
    </row>
    <row r="13" spans="1:9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0.017</v>
      </c>
      <c r="F13" s="12"/>
      <c r="G13" s="12"/>
      <c r="H13" s="14">
        <v>3.42</v>
      </c>
      <c r="I13" s="14">
        <f ca="1">ROUND(INDIRECT(ADDRESS(ROW()+(0), COLUMN()+(-4), 1))*INDIRECT(ADDRESS(ROW()+(0), COLUMN()+(-1), 1)), 2)</f>
        <v>0.06</v>
      </c>
    </row>
    <row r="14" spans="1:9" ht="13.50" thickBot="1" customHeight="1">
      <c r="A14" s="15"/>
      <c r="B14" s="15"/>
      <c r="C14" s="15"/>
      <c r="D14" s="15"/>
      <c r="E14" s="9" t="s">
        <v>20</v>
      </c>
      <c r="F14" s="9"/>
      <c r="G14" s="9"/>
      <c r="H14" s="9"/>
      <c r="I14" s="17">
        <f ca="1">ROUND(SUM(INDIRECT(ADDRESS(ROW()+(-1), COLUMN()+(0), 1))), 2)</f>
        <v>0.06</v>
      </c>
    </row>
    <row r="15" spans="1:9" ht="13.50" thickBot="1" customHeight="1">
      <c r="A15" s="15">
        <v>3</v>
      </c>
      <c r="B15" s="15"/>
      <c r="C15" s="15"/>
      <c r="D15" s="18" t="s">
        <v>21</v>
      </c>
      <c r="E15" s="18"/>
      <c r="F15" s="18"/>
      <c r="G15" s="18"/>
      <c r="H15" s="15"/>
      <c r="I15" s="15"/>
    </row>
    <row r="16" spans="1:9" ht="13.50" thickBot="1" customHeight="1">
      <c r="A16" s="1" t="s">
        <v>22</v>
      </c>
      <c r="B16" s="1"/>
      <c r="C16" s="10" t="s">
        <v>23</v>
      </c>
      <c r="D16" s="1" t="s">
        <v>24</v>
      </c>
      <c r="E16" s="11">
        <v>0.196</v>
      </c>
      <c r="F16" s="11"/>
      <c r="G16" s="11"/>
      <c r="H16" s="13">
        <v>23.46</v>
      </c>
      <c r="I16" s="13">
        <f ca="1">ROUND(INDIRECT(ADDRESS(ROW()+(0), COLUMN()+(-4), 1))*INDIRECT(ADDRESS(ROW()+(0), COLUMN()+(-1), 1)), 2)</f>
        <v>4.6</v>
      </c>
    </row>
    <row r="17" spans="1:9" ht="13.50" thickBot="1" customHeight="1">
      <c r="A17" s="1" t="s">
        <v>25</v>
      </c>
      <c r="B17" s="1"/>
      <c r="C17" s="10" t="s">
        <v>26</v>
      </c>
      <c r="D17" s="1" t="s">
        <v>27</v>
      </c>
      <c r="E17" s="12">
        <v>0.196</v>
      </c>
      <c r="F17" s="12"/>
      <c r="G17" s="12"/>
      <c r="H17" s="14">
        <v>22.67</v>
      </c>
      <c r="I17" s="14">
        <f ca="1">ROUND(INDIRECT(ADDRESS(ROW()+(0), COLUMN()+(-4), 1))*INDIRECT(ADDRESS(ROW()+(0), COLUMN()+(-1), 1)), 2)</f>
        <v>4.44</v>
      </c>
    </row>
    <row r="18" spans="1:9" ht="13.50" thickBot="1" customHeight="1">
      <c r="A18" s="15"/>
      <c r="B18" s="15"/>
      <c r="C18" s="15"/>
      <c r="D18" s="15"/>
      <c r="E18" s="9" t="s">
        <v>28</v>
      </c>
      <c r="F18" s="9"/>
      <c r="G18" s="9"/>
      <c r="H18" s="9"/>
      <c r="I18" s="17">
        <f ca="1">ROUND(SUM(INDIRECT(ADDRESS(ROW()+(-1), COLUMN()+(0), 1)),INDIRECT(ADDRESS(ROW()+(-2), COLUMN()+(0), 1))), 2)</f>
        <v>9.04</v>
      </c>
    </row>
    <row r="19" spans="1:9" ht="13.50" thickBot="1" customHeight="1">
      <c r="A19" s="15">
        <v>4</v>
      </c>
      <c r="B19" s="15"/>
      <c r="C19" s="15"/>
      <c r="D19" s="18" t="s">
        <v>29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30</v>
      </c>
      <c r="D20" s="19" t="s">
        <v>31</v>
      </c>
      <c r="E20" s="12">
        <v>2</v>
      </c>
      <c r="F20" s="12"/>
      <c r="G20" s="12"/>
      <c r="H20" s="14">
        <f ca="1">ROUND(SUM(INDIRECT(ADDRESS(ROW()+(-2), COLUMN()+(1), 1)),INDIRECT(ADDRESS(ROW()+(-6), COLUMN()+(1), 1)),INDIRECT(ADDRESS(ROW()+(-9), COLUMN()+(1), 1))), 2)</f>
        <v>10.59</v>
      </c>
      <c r="I20" s="14">
        <f ca="1">ROUND(INDIRECT(ADDRESS(ROW()+(0), COLUMN()+(-4), 1))*INDIRECT(ADDRESS(ROW()+(0), COLUMN()+(-1), 1))/100, 2)</f>
        <v>0.21</v>
      </c>
    </row>
    <row r="21" spans="1:9" ht="13.50" thickBot="1" customHeight="1">
      <c r="A21" s="21" t="s">
        <v>32</v>
      </c>
      <c r="B21" s="21"/>
      <c r="C21" s="22"/>
      <c r="D21" s="23"/>
      <c r="E21" s="24" t="s">
        <v>33</v>
      </c>
      <c r="F21" s="24"/>
      <c r="G21" s="24"/>
      <c r="H21" s="25"/>
      <c r="I21" s="26">
        <f ca="1">ROUND(SUM(INDIRECT(ADDRESS(ROW()+(-1), COLUMN()+(0), 1)),INDIRECT(ADDRESS(ROW()+(-3), COLUMN()+(0), 1)),INDIRECT(ADDRESS(ROW()+(-7), COLUMN()+(0), 1)),INDIRECT(ADDRESS(ROW()+(-10), COLUMN()+(0), 1))), 2)</f>
        <v>10.8</v>
      </c>
    </row>
    <row r="24" spans="1:9" ht="13.50" thickBot="1" customHeight="1">
      <c r="A24" s="27" t="s">
        <v>34</v>
      </c>
      <c r="B24" s="27"/>
      <c r="C24" s="27"/>
      <c r="D24" s="27"/>
      <c r="E24" s="27"/>
      <c r="F24" s="27" t="s">
        <v>35</v>
      </c>
      <c r="G24" s="27" t="s">
        <v>36</v>
      </c>
      <c r="H24" s="27"/>
      <c r="I24" s="27" t="s">
        <v>37</v>
      </c>
    </row>
    <row r="25" spans="1:9" ht="13.50" thickBot="1" customHeight="1">
      <c r="A25" s="28" t="s">
        <v>38</v>
      </c>
      <c r="B25" s="28"/>
      <c r="C25" s="28"/>
      <c r="D25" s="28"/>
      <c r="E25" s="28"/>
      <c r="F25" s="29">
        <v>192005</v>
      </c>
      <c r="G25" s="29">
        <v>192006</v>
      </c>
      <c r="H25" s="29"/>
      <c r="I25" s="29" t="s">
        <v>39</v>
      </c>
    </row>
    <row r="26" spans="1:9" ht="24.00" thickBot="1" customHeight="1">
      <c r="A26" s="30" t="s">
        <v>40</v>
      </c>
      <c r="B26" s="30"/>
      <c r="C26" s="30"/>
      <c r="D26" s="30"/>
      <c r="E26" s="30"/>
      <c r="F26" s="31"/>
      <c r="G26" s="31"/>
      <c r="H26" s="31"/>
      <c r="I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</row>
  </sheetData>
  <mergeCells count="41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H11"/>
    <mergeCell ref="A12:B12"/>
    <mergeCell ref="D12:G12"/>
    <mergeCell ref="A13:B13"/>
    <mergeCell ref="E13:G13"/>
    <mergeCell ref="A14:B14"/>
    <mergeCell ref="E14:H14"/>
    <mergeCell ref="A15:B15"/>
    <mergeCell ref="D15:G15"/>
    <mergeCell ref="A16:B16"/>
    <mergeCell ref="E16:G16"/>
    <mergeCell ref="A17:B17"/>
    <mergeCell ref="E17:G17"/>
    <mergeCell ref="A18:B18"/>
    <mergeCell ref="E18:H18"/>
    <mergeCell ref="A19:B19"/>
    <mergeCell ref="D19:G19"/>
    <mergeCell ref="A20:B20"/>
    <mergeCell ref="E20:G20"/>
    <mergeCell ref="A21:D21"/>
    <mergeCell ref="E21:H21"/>
    <mergeCell ref="A24:E24"/>
    <mergeCell ref="G24:H24"/>
    <mergeCell ref="A25:E25"/>
    <mergeCell ref="F25:F26"/>
    <mergeCell ref="G25:H26"/>
    <mergeCell ref="I25:I26"/>
    <mergeCell ref="A26:E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