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<sst xmlns="http://schemas.openxmlformats.org/spreadsheetml/2006/main" count="34" uniqueCount="34">
  <si>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</si>
  <si>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EAE130</t>
  </si>
  <si>
    <t xml:space="preserve">m²</t>
  </si>
  <si>
    <t xml:space="preserve">Meseta de chapa estampada en escalera metálica.</t>
  </si>
  <si>
    <r>
      <rPr>
        <sz val="8.25"/>
        <color rgb="FF000000"/>
        <rFont val="Arial"/>
        <family val="2"/>
      </rPr>
      <t xml:space="preserve">Meseta de chapa lagrimada, tipo A, según UNE-EN 10363, de acero galvanizado UNE-EN 10025 S235JR, de 6 mm de espesor nominal y de 8 mm de espesor total, masa nominal 49 kg/m² y 1 pliegue, con uniones soldadas en obra. El precio incluye las soldaduras.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</si>
  <si>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</si>
  <si>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</si>
  <si>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</si>
  <si>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</si>
  <si>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</si>
  <si>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</si>
  <si>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</si>
  <si>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mt07res020hd</t>
  </si>
  <si>
    <t xml:space="preserve">m²</t>
  </si>
  <si>
    <t xml:space="preserve">Meseta de chapa lagrimada, tipo A, según UNE-EN 10363, de acero galvanizado UNE-EN 10025 S235JR, de 6 mm de espesor nominal y de 8 mm de espesor total, masa nominal 49 kg/m² y 1 pliegue.</t>
  </si>
  <si>
    <t xml:space="preserve">Subtotal materiales:</t>
  </si>
  <si>
    <t xml:space="preserve">Equipo y maquinaria</t>
  </si>
  <si>
    <t xml:space="preserve">mq08sol020</t>
  </si>
  <si>
    <t xml:space="preserve">h</t>
  </si>
  <si>
    <t xml:space="preserve">Equipo y elementos auxiliares para soldadura eléctrica.</t>
  </si>
  <si>
    <t xml:space="preserve">Subtotal equipo y maquinaria:</t>
  </si>
  <si>
    <t xml:space="preserve">Mano de obra</t>
  </si>
  <si>
    <t xml:space="preserve">mo047</t>
  </si>
  <si>
    <t xml:space="preserve">h</t>
  </si>
  <si>
    <t xml:space="preserve">Oficial 1ª montador de estructura metálica.</t>
  </si>
  <si>
    <t xml:space="preserve">mo094</t>
  </si>
  <si>
    <t xml:space="preserve">h</t>
  </si>
  <si>
    <t xml:space="preserve">Ayudante montador de estructura metálica.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</si>
  <si>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</si>
  <si>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</si>
  <si>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</si>
  <si>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</si>
  <si>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14,04€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</si>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</sst>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1.02" customWidth="1"/>
    <col min="4" max="4" width="6.63" customWidth="1"/>
    <col min="5" max="5" width="68.85" customWidth="1"/>
    <col min="6" max="6" width="16.15" customWidth="1"/>
    <col min="7" max="7" width="12.7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168.49</v>
      </c>
      <c r="H10" s="14">
        <f ca="1">ROUND(INDIRECT(ADDRESS(ROW()+(0), COLUMN()+(-2), 1))*INDIRECT(ADDRESS(ROW()+(0), COLUMN()+(-1), 1)), 2)</f>
        <v>168.49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168.49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0.336</v>
      </c>
      <c r="G13" s="14">
        <v>3.42</v>
      </c>
      <c r="H13" s="14">
        <f ca="1">ROUND(INDIRECT(ADDRESS(ROW()+(0), COLUMN()+(-2), 1))*INDIRECT(ADDRESS(ROW()+(0), COLUMN()+(-1), 1)), 2)</f>
        <v>1.15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1.15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0.356</v>
      </c>
      <c r="G16" s="13">
        <v>23.46</v>
      </c>
      <c r="H16" s="13">
        <f ca="1">ROUND(INDIRECT(ADDRESS(ROW()+(0), COLUMN()+(-2), 1))*INDIRECT(ADDRESS(ROW()+(0), COLUMN()+(-1), 1)), 2)</f>
        <v>8.35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0.356</v>
      </c>
      <c r="G17" s="14">
        <v>22.67</v>
      </c>
      <c r="H17" s="14">
        <f ca="1">ROUND(INDIRECT(ADDRESS(ROW()+(0), COLUMN()+(-2), 1))*INDIRECT(ADDRESS(ROW()+(0), COLUMN()+(-1), 1)), 2)</f>
        <v>8.07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16.42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186.06</v>
      </c>
      <c r="H20" s="14">
        <f ca="1">ROUND(INDIRECT(ADDRESS(ROW()+(0), COLUMN()+(-2), 1))*INDIRECT(ADDRESS(ROW()+(0), COLUMN()+(-1), 1))/100, 2)</f>
        <v>3.72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189.78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