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<sst xmlns="http://schemas.openxmlformats.org/spreadsheetml/2006/main" count="48" uniqueCount="48">
  <si>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</si>
  <si>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EFE010</t>
  </si>
  <si>
    <t xml:space="preserve">m²</t>
  </si>
  <si>
    <t xml:space="preserve">Bóveda de escalera, dos tableros.</t>
  </si>
  <si>
    <r>
      <rPr>
        <sz val="8.25"/>
        <color rgb="FF000000"/>
        <rFont val="Arial"/>
        <family val="2"/>
      </rPr>
      <t xml:space="preserve">Bóveda de escalera, formada por dos tableros de ladrillo cerámico hueco sencillo de 24x11,5x4 cm, para revestir, el primero recibido con pasta de yeso de construcción B1 y el segundo recibido con pasta de cemento rápido.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</si>
  <si>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</si>
  <si>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</si>
  <si>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</si>
  <si>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</si>
  <si>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</si>
  <si>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</si>
  <si>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</si>
  <si>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</si>
  <si>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</si>
  <si>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B1, según UNE-EN 13279-1.</t>
  </si>
  <si>
    <t xml:space="preserve">mt09pce030</t>
  </si>
  <si>
    <t xml:space="preserve">kg</t>
  </si>
  <si>
    <t xml:space="preserve">Cemento rápido CNR4 según UNE 80309, en sacos.</t>
  </si>
  <si>
    <t xml:space="preserve">mt04lvc010a</t>
  </si>
  <si>
    <t xml:space="preserve">Ud</t>
  </si>
  <si>
    <t xml:space="preserve">Ladrillo cerámico hueco sencillo, para revestir, 24x11,5x4 cm, para uso en fábrica protegida (pieza P), densidad 780 kg/m³, según UNE-EN 771-1.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</si>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</sst>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42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0.015</v>
      </c>
      <c r="H10" s="11"/>
      <c r="I10" s="12">
        <v>148.5</v>
      </c>
      <c r="J10" s="12">
        <f ca="1">ROUND(INDIRECT(ADDRESS(ROW()+(0), COLUMN()+(-3), 1))*INDIRECT(ADDRESS(ROW()+(0), COLUMN()+(-1), 1)), 2)</f>
        <v>2.23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20</v>
      </c>
      <c r="H11" s="11"/>
      <c r="I11" s="12">
        <v>0.18</v>
      </c>
      <c r="J11" s="12">
        <f ca="1">ROUND(INDIRECT(ADDRESS(ROW()+(0), COLUMN()+(-3), 1))*INDIRECT(ADDRESS(ROW()+(0), COLUMN()+(-1), 1)), 2)</f>
        <v>3.6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70</v>
      </c>
      <c r="H12" s="13"/>
      <c r="I12" s="14">
        <v>0.22</v>
      </c>
      <c r="J12" s="14">
        <f ca="1">ROUND(INDIRECT(ADDRESS(ROW()+(0), COLUMN()+(-3), 1))*INDIRECT(ADDRESS(ROW()+(0), COLUMN()+(-1), 1)), 2)</f>
        <v>15.4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21.23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3.065</v>
      </c>
      <c r="H15" s="11"/>
      <c r="I15" s="12">
        <v>22.53</v>
      </c>
      <c r="J15" s="12">
        <f ca="1">ROUND(INDIRECT(ADDRESS(ROW()+(0), COLUMN()+(-3), 1))*INDIRECT(ADDRESS(ROW()+(0), COLUMN()+(-1), 1)), 2)</f>
        <v>69.05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1.533</v>
      </c>
      <c r="H16" s="13"/>
      <c r="I16" s="14">
        <v>21.19</v>
      </c>
      <c r="J16" s="14">
        <f ca="1">ROUND(INDIRECT(ADDRESS(ROW()+(0), COLUMN()+(-3), 1))*INDIRECT(ADDRESS(ROW()+(0), COLUMN()+(-1), 1)), 2)</f>
        <v>32.48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101.53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122.76</v>
      </c>
      <c r="J19" s="14">
        <f ca="1">ROUND(INDIRECT(ADDRESS(ROW()+(0), COLUMN()+(-3), 1))*INDIRECT(ADDRESS(ROW()+(0), COLUMN()+(-1), 1))/100, 2)</f>
        <v>2.46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125.22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1.06202e+006</v>
      </c>
      <c r="G26" s="29"/>
      <c r="H26" s="29">
        <v>1.06202e+006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