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<sst xmlns="http://schemas.openxmlformats.org/spreadsheetml/2006/main" count="65" uniqueCount="65">
  <si>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</si>
  <si>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EFE020</t>
  </si>
  <si>
    <t xml:space="preserve">m²</t>
  </si>
  <si>
    <t xml:space="preserve">Bóveda de fábrica de ladrillo cerámico.</t>
  </si>
  <si>
    <r>
      <rPr>
        <sz val="8.25"/>
        <color rgb="FF000000"/>
        <rFont val="Arial"/>
        <family val="2"/>
      </rPr>
      <t xml:space="preserve">Bóveda estructural de cañón, de directriz recta, realizada con fábrica de 1/2 pie de ladrillo cerámico cara vista perforado hidrofugado, color Salmón, acabado liso, 24x11,5x5 cm, junta rehundida, recibido con mortero de cemento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</si>
  <si>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</si>
  <si>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</si>
  <si>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</si>
  <si>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</si>
  <si>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</si>
  <si>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</si>
  <si>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</si>
  <si>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</si>
  <si>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</si>
  <si>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</si>
  <si>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</si>
  <si>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</si>
  <si>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</si>
  <si>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</si>
  <si>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</si>
  <si>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</si>
  <si>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mt08cim040c</t>
  </si>
  <si>
    <t xml:space="preserve">m²</t>
  </si>
  <si>
    <t xml:space="preserve">Cimbra de madera de pino, dimensionada para soportar una carga máxima de trabajo de 400 kg/m², para formación de bóveda estructural de cañón.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</si>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</sst>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68.667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17.17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2.31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83.7</v>
      </c>
      <c r="J13" s="14">
        <f ca="1">ROUND(INDIRECT(ADDRESS(ROW()+(0), COLUMN()+(-4), 1))*INDIRECT(ADDRESS(ROW()+(0), COLUMN()+(-1), 1)), 2)</f>
        <v>83.7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103.19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0.202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0.39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0.39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1.325</v>
      </c>
      <c r="G19" s="11"/>
      <c r="H19" s="11"/>
      <c r="I19" s="12">
        <v>22.53</v>
      </c>
      <c r="J19" s="12">
        <f ca="1">ROUND(INDIRECT(ADDRESS(ROW()+(0), COLUMN()+(-4), 1))*INDIRECT(ADDRESS(ROW()+(0), COLUMN()+(-1), 1)), 2)</f>
        <v>29.85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1.299</v>
      </c>
      <c r="G20" s="11"/>
      <c r="H20" s="11"/>
      <c r="I20" s="12">
        <v>21.78</v>
      </c>
      <c r="J20" s="12">
        <f ca="1">ROUND(INDIRECT(ADDRESS(ROW()+(0), COLUMN()+(-4), 1))*INDIRECT(ADDRESS(ROW()+(0), COLUMN()+(-1), 1)), 2)</f>
        <v>28.29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0.872</v>
      </c>
      <c r="G21" s="11"/>
      <c r="H21" s="11"/>
      <c r="I21" s="12">
        <v>21.19</v>
      </c>
      <c r="J21" s="12">
        <f ca="1">ROUND(INDIRECT(ADDRESS(ROW()+(0), COLUMN()+(-4), 1))*INDIRECT(ADDRESS(ROW()+(0), COLUMN()+(-1), 1)), 2)</f>
        <v>18.48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0.325</v>
      </c>
      <c r="G22" s="11"/>
      <c r="H22" s="11"/>
      <c r="I22" s="12">
        <v>22.86</v>
      </c>
      <c r="J22" s="12">
        <f ca="1">ROUND(INDIRECT(ADDRESS(ROW()+(0), COLUMN()+(-4), 1))*INDIRECT(ADDRESS(ROW()+(0), COLUMN()+(-1), 1)), 2)</f>
        <v>7.43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0.325</v>
      </c>
      <c r="G23" s="13"/>
      <c r="H23" s="13"/>
      <c r="I23" s="14">
        <v>21.9</v>
      </c>
      <c r="J23" s="14">
        <f ca="1">ROUND(INDIRECT(ADDRESS(ROW()+(0), COLUMN()+(-4), 1))*INDIRECT(ADDRESS(ROW()+(0), COLUMN()+(-1), 1)), 2)</f>
        <v>7.12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91.17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1)),INDIRECT(ADDRESS(ROW()+(-9), COLUMN()+(1), 1)),INDIRECT(ADDRESS(ROW()+(-12), COLUMN()+(1), 1))), 2)</f>
        <v>194.75</v>
      </c>
      <c r="J26" s="14">
        <f ca="1">ROUND(INDIRECT(ADDRESS(ROW()+(0), COLUMN()+(-4), 1))*INDIRECT(ADDRESS(ROW()+(0), COLUMN()+(-1), 1))/100, 2)</f>
        <v>3.9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1)),INDIRECT(ADDRESS(ROW()+(-10), COLUMN()+(0), 1)),INDIRECT(ADDRESS(ROW()+(-13), COLUMN()+(0), 1))), 2)</f>
        <v>198.65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