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<sst xmlns="http://schemas.openxmlformats.org/spreadsheetml/2006/main" count="46" uniqueCount="46">
  <si>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</si>
  <si>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EHH040</t>
  </si>
  <si>
    <t xml:space="preserve">m</t>
  </si>
  <si>
    <t xml:space="preserve">Refuerzo de viga descolgada de hormigón armado, mediante recrecido con hormigón proyectado.</t>
  </si>
  <si>
    <r>
      <rPr>
        <sz val="8.25"/>
        <color rgb="FF000000"/>
        <rFont val="Arial"/>
        <family val="2"/>
      </rPr>
      <t xml:space="preserve">Refuerzo de viga de hormigón armado de 20 cm de ancho, mediante recrecido de 10 cm en la cara inferior, con hormigón HA-25/F/12/XC2, proyectado por vía húmeda, armado con una cuantía de acero de 40 kg/m³ de acero UNE-EN 10080 B 500 S. El precio incluye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</si>
  <si>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</si>
  <si>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</si>
  <si>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</si>
  <si>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</si>
  <si>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</si>
  <si>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</si>
  <si>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</si>
  <si>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mt10hes200a</t>
  </si>
  <si>
    <t xml:space="preserve">m³</t>
  </si>
  <si>
    <t xml:space="preserve">Hormigón para proyectar, HA-25/F/12/XC2, con una dosificación de cemento de 400 kg/m³,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</si>
  <si>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</si>
  <si>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</si>
  <si>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</si>
  <si>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</si>
  <si>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</si>
  <si>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</si>
  <si>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</si>
  <si>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Equipo y maquinaria</t>
  </si>
  <si>
    <t xml:space="preserve">mq06gun010</t>
  </si>
  <si>
    <t xml:space="preserve">h</t>
  </si>
  <si>
    <t xml:space="preserve">Gunitadora de hormigón por vía húmeda 33 kW.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</si>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</sst>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0.021</v>
      </c>
      <c r="G10" s="12">
        <v>95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0.816</v>
      </c>
      <c r="G11" s="12">
        <v>1.22</v>
      </c>
      <c r="H11" s="12">
        <f ca="1">ROUND(INDIRECT(ADDRESS(ROW()+(0), COLUMN()+(-2), 1))*INDIRECT(ADDRESS(ROW()+(0), COLUMN()+(-1), 1)), 2)</f>
        <v>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0.009</v>
      </c>
      <c r="G12" s="14">
        <v>1.5</v>
      </c>
      <c r="H12" s="14">
        <f ca="1">ROUND(INDIRECT(ADDRESS(ROW()+(0), COLUMN()+(-2), 1))*INDIRECT(ADDRESS(ROW()+(0), COLUMN()+(-1), 1)), 2)</f>
        <v>0.01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14.54</v>
      </c>
      <c r="H15" s="14">
        <f ca="1">ROUND(INDIRECT(ADDRESS(ROW()+(0), COLUMN()+(-2), 1))*INDIRECT(ADDRESS(ROW()+(0), COLUMN()+(-1), 1)), 2)</f>
        <v>4.22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0.011</v>
      </c>
      <c r="G18" s="12">
        <v>23.46</v>
      </c>
      <c r="H18" s="12">
        <f ca="1">ROUND(INDIRECT(ADDRESS(ROW()+(0), COLUMN()+(-2), 1))*INDIRECT(ADDRESS(ROW()+(0), COLUMN()+(-1), 1)), 2)</f>
        <v>0.26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0.012</v>
      </c>
      <c r="G19" s="12">
        <v>22.67</v>
      </c>
      <c r="H19" s="12">
        <f ca="1">ROUND(INDIRECT(ADDRESS(ROW()+(0), COLUMN()+(-2), 1))*INDIRECT(ADDRESS(ROW()+(0), COLUMN()+(-1), 1)), 2)</f>
        <v>0.27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0.408</v>
      </c>
      <c r="G20" s="12">
        <v>23.46</v>
      </c>
      <c r="H20" s="12">
        <f ca="1">ROUND(INDIRECT(ADDRESS(ROW()+(0), COLUMN()+(-2), 1))*INDIRECT(ADDRESS(ROW()+(0), COLUMN()+(-1), 1)), 2)</f>
        <v>9.57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0.197</v>
      </c>
      <c r="G21" s="14">
        <v>22.67</v>
      </c>
      <c r="H21" s="14">
        <f ca="1">ROUND(INDIRECT(ADDRESS(ROW()+(0), COLUMN()+(-2), 1))*INDIRECT(ADDRESS(ROW()+(0), COLUMN()+(-1), 1)), 2)</f>
        <v>4.47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14.57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1)),INDIRECT(ADDRESS(ROW()+(-11), COLUMN()+(1), 1))), 2)</f>
        <v>21.8</v>
      </c>
      <c r="H24" s="14">
        <f ca="1">ROUND(INDIRECT(ADDRESS(ROW()+(0), COLUMN()+(-2), 1))*INDIRECT(ADDRESS(ROW()+(0), COLUMN()+(-1), 1))/100, 2)</f>
        <v>0.44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1)),INDIRECT(ADDRESS(ROW()+(-12), COLUMN()+(0), 1))), 2)</f>
        <v>22.24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