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<sst xmlns="http://schemas.openxmlformats.org/spreadsheetml/2006/main" count="47" uniqueCount="47">
  <si>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</si>
  <si>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EHY043</t>
  </si>
  <si>
    <t xml:space="preserve">m</t>
  </si>
  <si>
    <t xml:space="preserve">Reparación integral de junta, con mortero a base de resina epoxi.</t>
  </si>
  <si>
    <r>
      <rPr>
        <sz val="8.25"/>
        <color rgb="FF000000"/>
        <rFont val="Arial"/>
        <family val="2"/>
      </rPr>
      <t xml:space="preserve">Reparación integral de junta de dilatación de estructura de hormigón, aplicando 6 kg/m de mortero de reparación de dos componentes a base de resina epoxi, tixotrópico y con altas resistencias mecánicas, con una resistencia a compresión a 28 días mayor o igual a 45 N/mm² y un módulo de elasticidad mayor o igual a 20000 N/mm², clase R4 según UNE-EN 1504-3, Euroclase F de reacción al fuego, según UNE-EN 13501-1, en una franja aproximada de 5 cm a cada lado de la junta, previo picado de la superficie soporte y posterior aplicación de 0,18 kg/m de imprimación activa de dos componentes a base de resina epoxi, de color rojo,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</si>
  <si>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</si>
  <si>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</si>
  <si>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</si>
  <si>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</si>
  <si>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</si>
  <si>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</si>
  <si>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</si>
  <si>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mt09reh040a</t>
  </si>
  <si>
    <t xml:space="preserve">kg</t>
  </si>
  <si>
    <t xml:space="preserve">Imprimación activa de dos componentes a base de resina epoxi, de color rojo, impermeable al agua, al oxígeno, a los cloruros y a los aceites, para la protección y pasivación de armaduras de acero, y como puente de unión entre mortero de reparación y hormigón existente</t>
  </si>
  <si>
    <t xml:space="preserve">mt09reh170a</t>
  </si>
  <si>
    <t xml:space="preserve">kg</t>
  </si>
  <si>
    <t xml:space="preserve">Mortero de reparación de dos componentes a base de resina epoxi, tixotrópico y con altas resistencias mecánicas, con una resistencia a compresión a 28 días mayor o igual a 45 N/mm² y un módulo de elasticidad mayor o igual a 20000 N/mm², clase R4 según UNE-EN 1504-3, Euroclase F de reacción al fuego, según UNE-EN 13501-1, para reparación estructural del hormigón.</t>
  </si>
  <si>
    <t xml:space="preserve">Subtotal materiales: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</si>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</sst>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1"/>
      <c r="H10" s="11"/>
      <c r="I10" s="12">
        <v>9.85</v>
      </c>
      <c r="J10" s="12">
        <f ca="1">ROUND(INDIRECT(ADDRESS(ROW()+(0), COLUMN()+(-4), 1))*INDIRECT(ADDRESS(ROW()+(0), COLUMN()+(-1), 1)), 2)</f>
        <v>1.77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3"/>
      <c r="H11" s="13"/>
      <c r="I11" s="14">
        <v>5.19</v>
      </c>
      <c r="J11" s="14">
        <f ca="1">ROUND(INDIRECT(ADDRESS(ROW()+(0), COLUMN()+(-4), 1))*INDIRECT(ADDRESS(ROW()+(0), COLUMN()+(-1), 1)), 2)</f>
        <v>31.14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32.91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0.185</v>
      </c>
      <c r="G14" s="13"/>
      <c r="H14" s="13"/>
      <c r="I14" s="14">
        <v>3.14</v>
      </c>
      <c r="J14" s="14">
        <f ca="1">ROUND(INDIRECT(ADDRESS(ROW()+(0), COLUMN()+(-4), 1))*INDIRECT(ADDRESS(ROW()+(0), COLUMN()+(-1), 1)), 2)</f>
        <v>0.58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0.58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0.368</v>
      </c>
      <c r="G17" s="11"/>
      <c r="H17" s="11"/>
      <c r="I17" s="12">
        <v>22.53</v>
      </c>
      <c r="J17" s="12">
        <f ca="1">ROUND(INDIRECT(ADDRESS(ROW()+(0), COLUMN()+(-4), 1))*INDIRECT(ADDRESS(ROW()+(0), COLUMN()+(-1), 1)), 2)</f>
        <v>8.29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0.368</v>
      </c>
      <c r="G18" s="13"/>
      <c r="H18" s="13"/>
      <c r="I18" s="14">
        <v>21.72</v>
      </c>
      <c r="J18" s="14">
        <f ca="1">ROUND(INDIRECT(ADDRESS(ROW()+(0), COLUMN()+(-4), 1))*INDIRECT(ADDRESS(ROW()+(0), COLUMN()+(-1), 1)), 2)</f>
        <v>7.99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16.28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49.77</v>
      </c>
      <c r="J21" s="14">
        <f ca="1">ROUND(INDIRECT(ADDRESS(ROW()+(0), COLUMN()+(-4), 1))*INDIRECT(ADDRESS(ROW()+(0), COLUMN()+(-1), 1))/100, 2)</f>
        <v>1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50.77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1.10201e+006</v>
      </c>
      <c r="H26" s="29">
        <v>112009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