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<sst xmlns="http://schemas.openxmlformats.org/spreadsheetml/2006/main" count="71" uniqueCount="71">
  <si>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</si>
  <si>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EHY090</t>
  </si>
  <si>
    <t xml:space="preserve">m</t>
  </si>
  <si>
    <t xml:space="preserve">Reparación de frente de forjado de hormigón armado, con mortero.</t>
  </si>
  <si>
    <r>
      <rPr>
        <sz val="8.25"/>
        <color rgb="FF000000"/>
        <rFont val="Arial"/>
        <family val="2"/>
      </rPr>
      <t xml:space="preserve">Reparación de frente de forjado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UNE-EN ISO 8501-1; aplicación manual de mortero monocomponente a base de cemento, inhibidores de corrosión y polímeros en polvo, para la protección y pasivación de armaduras de acero, y como puente de unión entre mortero de reparación y hormigón existente, garantizando la adherencia entre ambos, con 1,5 kg/m² de consumo medio; restitución de la parte afectada mediante aplicación manual de mortero fluido, de elevada resistencia mecánica y retracción compensada, con una resistencia a compresión a 28 días mayor o igual a 78,5 N/mm² y un módulo de elasticidad mayor o igual a 20000 N/mm², clase R4, tipo CC, según UNE-EN 1504-3, Euroclase A1 de reacción al fuego, según UNE-EN 13501-1, en capa de 40 mm de espesor medio, de consistencia fluida. El precio incluye el desplazamiento, montaje, desmontaje en obra del equipo de proyección,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</si>
  <si>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</si>
  <si>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</si>
  <si>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</si>
  <si>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</si>
  <si>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</si>
  <si>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</si>
  <si>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</si>
  <si>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</si>
  <si>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</si>
  <si>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</si>
  <si>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</si>
  <si>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</si>
  <si>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</si>
  <si>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</si>
  <si>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</si>
  <si>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hormigón existente.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</si>
  <si>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</si>
  <si>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</si>
  <si>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clase R4, tipo CC, según UNE-EN 1504-3, Euroclase A1 de reacción al fuego, según UNE-EN 13501-1, para reparación estructural del hormigón.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</si>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</sst>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1"/>
      <c r="H10" s="11"/>
      <c r="I10" s="12">
        <v>9.65</v>
      </c>
      <c r="J10" s="12">
        <f ca="1">ROUND(INDIRECT(ADDRESS(ROW()+(0), COLUMN()+(-4), 1))*INDIRECT(ADDRESS(ROW()+(0), COLUMN()+(-1), 1)), 2)</f>
        <v>0.29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1"/>
      <c r="H11" s="11"/>
      <c r="I11" s="12">
        <v>0.25</v>
      </c>
      <c r="J11" s="12">
        <f ca="1">ROUND(INDIRECT(ADDRESS(ROW()+(0), COLUMN()+(-4), 1))*INDIRECT(ADDRESS(ROW()+(0), COLUMN()+(-1), 1)), 2)</f>
        <v>0.26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0.45</v>
      </c>
      <c r="G12" s="11"/>
      <c r="H12" s="11"/>
      <c r="I12" s="12">
        <v>3.47</v>
      </c>
      <c r="J12" s="12">
        <f ca="1">ROUND(INDIRECT(ADDRESS(ROW()+(0), COLUMN()+(-4), 1))*INDIRECT(ADDRESS(ROW()+(0), COLUMN()+(-1), 1)), 2)</f>
        <v>1.56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23.1</v>
      </c>
      <c r="G13" s="11"/>
      <c r="H13" s="11"/>
      <c r="I13" s="12">
        <v>0.81</v>
      </c>
      <c r="J13" s="12">
        <f ca="1">ROUND(INDIRECT(ADDRESS(ROW()+(0), COLUMN()+(-4), 1))*INDIRECT(ADDRESS(ROW()+(0), COLUMN()+(-1), 1)), 2)</f>
        <v>18.71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1"/>
      <c r="H14" s="11"/>
      <c r="I14" s="12">
        <v>6.32</v>
      </c>
      <c r="J14" s="12">
        <f ca="1">ROUND(INDIRECT(ADDRESS(ROW()+(0), COLUMN()+(-4), 1))*INDIRECT(ADDRESS(ROW()+(0), COLUMN()+(-1), 1)), 2)</f>
        <v>1.26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0.009</v>
      </c>
      <c r="G15" s="11"/>
      <c r="H15" s="11"/>
      <c r="I15" s="12">
        <v>1.87</v>
      </c>
      <c r="J15" s="12">
        <f ca="1">ROUND(INDIRECT(ADDRESS(ROW()+(0), COLUMN()+(-4),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3"/>
      <c r="H16" s="13"/>
      <c r="I16" s="14">
        <v>19.25</v>
      </c>
      <c r="J16" s="14">
        <f ca="1">ROUND(INDIRECT(ADDRESS(ROW()+(0), COLUMN()+(-4), 1))*INDIRECT(ADDRESS(ROW()+(0), COLUMN()+(-1), 1)), 2)</f>
        <v>0.25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22.35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0.313</v>
      </c>
      <c r="G19" s="11"/>
      <c r="H19" s="11"/>
      <c r="I19" s="12">
        <v>4.57</v>
      </c>
      <c r="J19" s="12">
        <f ca="1">ROUND(INDIRECT(ADDRESS(ROW()+(0), COLUMN()+(-4), 1))*INDIRECT(ADDRESS(ROW()+(0), COLUMN()+(-1), 1)), 2)</f>
        <v>1.43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0.156</v>
      </c>
      <c r="G20" s="11"/>
      <c r="H20" s="11"/>
      <c r="I20" s="12">
        <v>7.75</v>
      </c>
      <c r="J20" s="12">
        <f ca="1">ROUND(INDIRECT(ADDRESS(ROW()+(0), COLUMN()+(-4), 1))*INDIRECT(ADDRESS(ROW()+(0), COLUMN()+(-1), 1)), 2)</f>
        <v>1.21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0.035</v>
      </c>
      <c r="G21" s="11"/>
      <c r="H21" s="11"/>
      <c r="I21" s="12">
        <v>3.2</v>
      </c>
      <c r="J21" s="12">
        <f ca="1">ROUND(INDIRECT(ADDRESS(ROW()+(0), COLUMN()+(-4), 1))*INDIRECT(ADDRESS(ROW()+(0), COLUMN()+(-1), 1)), 2)</f>
        <v>0.11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0.005</v>
      </c>
      <c r="G22" s="13"/>
      <c r="H22" s="13"/>
      <c r="I22" s="14">
        <v>8.52</v>
      </c>
      <c r="J22" s="14">
        <f ca="1">ROUND(INDIRECT(ADDRESS(ROW()+(0), COLUMN()+(-4), 1))*INDIRECT(ADDRESS(ROW()+(0), COLUMN()+(-1), 1)), 2)</f>
        <v>0.04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2.79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0.92</v>
      </c>
      <c r="G25" s="11"/>
      <c r="H25" s="11"/>
      <c r="I25" s="12">
        <v>22.53</v>
      </c>
      <c r="J25" s="12">
        <f ca="1">ROUND(INDIRECT(ADDRESS(ROW()+(0), COLUMN()+(-4), 1))*INDIRECT(ADDRESS(ROW()+(0), COLUMN()+(-1), 1)), 2)</f>
        <v>20.73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0.92</v>
      </c>
      <c r="G26" s="13"/>
      <c r="H26" s="13"/>
      <c r="I26" s="14">
        <v>21.19</v>
      </c>
      <c r="J26" s="14">
        <f ca="1">ROUND(INDIRECT(ADDRESS(ROW()+(0), COLUMN()+(-4), 1))*INDIRECT(ADDRESS(ROW()+(0), COLUMN()+(-1), 1)), 2)</f>
        <v>19.49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40.22</v>
      </c>
    </row>
    <row r="28" spans="1:10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3"/>
      <c r="I29" s="14">
        <f ca="1">ROUND(SUM(INDIRECT(ADDRESS(ROW()+(-2), COLUMN()+(1), 1)),INDIRECT(ADDRESS(ROW()+(-6), COLUMN()+(1), 1)),INDIRECT(ADDRESS(ROW()+(-12), COLUMN()+(1), 1))), 2)</f>
        <v>65.36</v>
      </c>
      <c r="J29" s="14">
        <f ca="1">ROUND(INDIRECT(ADDRESS(ROW()+(0), COLUMN()+(-4), 1))*INDIRECT(ADDRESS(ROW()+(0), COLUMN()+(-1), 1))/100, 2)</f>
        <v>1.31</v>
      </c>
    </row>
    <row r="30" spans="1:10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1)),INDIRECT(ADDRESS(ROW()+(-7), COLUMN()+(0), 1)),INDIRECT(ADDRESS(ROW()+(-13), COLUMN()+(0), 1))), 2)</f>
        <v>66.67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1.10201e+006</v>
      </c>
      <c r="H34" s="29">
        <v>112009</v>
      </c>
      <c r="I34" s="29"/>
      <c r="J34" s="29" t="s">
        <v>66</v>
      </c>
    </row>
    <row r="35" spans="1:10" ht="24.0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8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