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<sst xmlns="http://schemas.openxmlformats.org/spreadsheetml/2006/main" count="51" uniqueCount="51">
  <si>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</si>
  <si>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EMZ220</t>
  </si>
  <si>
    <t xml:space="preserve">Ud</t>
  </si>
  <si>
    <t xml:space="preserve">Refuerzo de viga o vigueta de madera en su cara inferior, mediante perfil laminado compuesto.</t>
  </si>
  <si>
    <r>
      <rPr>
        <sz val="8.25"/>
        <color rgb="FF000000"/>
        <rFont val="Arial"/>
        <family val="2"/>
      </rPr>
      <t xml:space="preserve">Refuerzo metálico en la cara inferior de viga o vigueta de madera en mal estado o deteriorada, formado por perfil compuesto IPE 140 + UPN 240, de acero laminado UNE-EN 10025 S275JR, de 400 cm, apoyado sobre dos soportes metálicos de postensión, anclados al elemento de apoyo de la viga o vigueta de madera, y posterior relleno del interior de la pieza en U con mortero de alta resistencia.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</si>
  <si>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</si>
  <si>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</si>
  <si>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</si>
  <si>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</si>
  <si>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</si>
  <si>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</si>
  <si>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</si>
  <si>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mt07ala230</t>
  </si>
  <si>
    <t xml:space="preserve">Ud</t>
  </si>
  <si>
    <t xml:space="preserve">Soporte de postensión metálico, para el anclaje de refuerzo inferior de vigas o viguetas de madera mediante perfil laminado compuesto.</t>
  </si>
  <si>
    <t xml:space="preserve">mt26reh305cd</t>
  </si>
  <si>
    <t xml:space="preserve">Ud</t>
  </si>
  <si>
    <t xml:space="preserve">Anclaje compuesto por varilla roscada de acero galvanizado calidad 5.8, según UNE-EN ISO 898-1 de 12 mm de diámetro, y 160 mm de longitud, tuerca y arandela, para fijaciones sobre estructuras de hormigón.</t>
  </si>
  <si>
    <t xml:space="preserve">mt26reh306</t>
  </si>
  <si>
    <t xml:space="preserve">Ud</t>
  </si>
  <si>
    <t xml:space="preserve">Cartucho de resina para anclaje químico de varillas roscadas en perforaciones de elementos estructurales de hormigón.</t>
  </si>
  <si>
    <t xml:space="preserve">mt07ala231a</t>
  </si>
  <si>
    <t xml:space="preserve">m</t>
  </si>
  <si>
    <t xml:space="preserve">Perfil compuesto IPE 140 + UPN 240, de acero laminado UNE-EN 10025 S275JR, para refuerzo de vigas o viguetas de madera.</t>
  </si>
  <si>
    <t xml:space="preserve">mt09reh304</t>
  </si>
  <si>
    <t xml:space="preserve">kg</t>
  </si>
  <si>
    <t xml:space="preserve">Mortero tixotrópico de dos componentes, a base de cemento mejorado con resinas sintéticas, humo de sílice y fibras de poliamida, de alta resistencia mecánica y retracción controlada, para reparación y regularización de elementos estructurales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</si>
  <si>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</si>
  <si>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</si>
  <si>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</si>
  <si>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</si>
  <si>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</si>
  <si>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</si>
  <si>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</si>
  <si>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</si>
  <si>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</si>
  <si>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</si>
  <si>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</si>
  <si>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</si>
  <si>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73,83€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</si>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</sst>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1.40" customWidth="1"/>
    <col min="6" max="6" width="2.38" customWidth="1"/>
    <col min="7" max="7" width="10.54" customWidth="1"/>
    <col min="8" max="8" width="3.06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2</v>
      </c>
      <c r="H10" s="11"/>
      <c r="I10" s="12">
        <v>42.68</v>
      </c>
      <c r="J10" s="12">
        <f ca="1">ROUND(INDIRECT(ADDRESS(ROW()+(0), COLUMN()+(-3), 1))*INDIRECT(ADDRESS(ROW()+(0), COLUMN()+(-1), 1)), 2)</f>
        <v>85.36</v>
      </c>
      <c r="K10" s="12"/>
    </row>
    <row r="11" spans="1:11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8</v>
      </c>
      <c r="H11" s="11"/>
      <c r="I11" s="12">
        <v>1.69</v>
      </c>
      <c r="J11" s="12">
        <f ca="1">ROUND(INDIRECT(ADDRESS(ROW()+(0), COLUMN()+(-3), 1))*INDIRECT(ADDRESS(ROW()+(0), COLUMN()+(-1), 1)), 2)</f>
        <v>13.52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</v>
      </c>
      <c r="H12" s="11"/>
      <c r="I12" s="12">
        <v>7.75</v>
      </c>
      <c r="J12" s="12">
        <f ca="1">ROUND(INDIRECT(ADDRESS(ROW()+(0), COLUMN()+(-3), 1))*INDIRECT(ADDRESS(ROW()+(0), COLUMN()+(-1), 1)), 2)</f>
        <v>7.75</v>
      </c>
      <c r="K12" s="12"/>
    </row>
    <row r="13" spans="1:11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4</v>
      </c>
      <c r="H13" s="11"/>
      <c r="I13" s="12">
        <v>100.58</v>
      </c>
      <c r="J13" s="12">
        <f ca="1">ROUND(INDIRECT(ADDRESS(ROW()+(0), COLUMN()+(-3), 1))*INDIRECT(ADDRESS(ROW()+(0), COLUMN()+(-1), 1)), 2)</f>
        <v>402.32</v>
      </c>
      <c r="K13" s="12"/>
    </row>
    <row r="14" spans="1:11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20</v>
      </c>
      <c r="H14" s="13"/>
      <c r="I14" s="14">
        <v>1.3</v>
      </c>
      <c r="J14" s="14">
        <f ca="1">ROUND(INDIRECT(ADDRESS(ROW()+(0), COLUMN()+(-3), 1))*INDIRECT(ADDRESS(ROW()+(0), COLUMN()+(-1), 1)), 2)</f>
        <v>26</v>
      </c>
      <c r="K14" s="14"/>
    </row>
    <row r="15" spans="1:11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534.95</v>
      </c>
      <c r="K15" s="17"/>
    </row>
    <row r="16" spans="1:11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  <c r="K16" s="15"/>
    </row>
    <row r="17" spans="1:11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11.279</v>
      </c>
      <c r="H17" s="11"/>
      <c r="I17" s="12">
        <v>22.53</v>
      </c>
      <c r="J17" s="12">
        <f ca="1">ROUND(INDIRECT(ADDRESS(ROW()+(0), COLUMN()+(-3), 1))*INDIRECT(ADDRESS(ROW()+(0), COLUMN()+(-1), 1)), 2)</f>
        <v>254.12</v>
      </c>
      <c r="K17" s="12"/>
    </row>
    <row r="18" spans="1:11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11.279</v>
      </c>
      <c r="H18" s="13"/>
      <c r="I18" s="14">
        <v>21.72</v>
      </c>
      <c r="J18" s="14">
        <f ca="1">ROUND(INDIRECT(ADDRESS(ROW()+(0), COLUMN()+(-3), 1))*INDIRECT(ADDRESS(ROW()+(0), COLUMN()+(-1), 1)), 2)</f>
        <v>244.98</v>
      </c>
      <c r="K18" s="14"/>
    </row>
    <row r="19" spans="1:11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499.1</v>
      </c>
      <c r="K19" s="17"/>
    </row>
    <row r="20" spans="1:11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  <c r="K20" s="15"/>
    </row>
    <row r="21" spans="1:11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1034.05</v>
      </c>
      <c r="J21" s="14">
        <f ca="1">ROUND(INDIRECT(ADDRESS(ROW()+(0), COLUMN()+(-3), 1))*INDIRECT(ADDRESS(ROW()+(0), COLUMN()+(-1), 1))/100, 2)</f>
        <v>20.68</v>
      </c>
      <c r="K21" s="14"/>
    </row>
    <row r="22" spans="1:11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1054.73</v>
      </c>
      <c r="K22" s="26"/>
    </row>
    <row r="25" spans="1:11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/>
      <c r="K25" s="27" t="s">
        <v>44</v>
      </c>
    </row>
    <row r="26" spans="1:11" ht="13.50" thickBot="1" customHeight="1">
      <c r="A26" s="28" t="s">
        <v>45</v>
      </c>
      <c r="B26" s="28"/>
      <c r="C26" s="28"/>
      <c r="D26" s="28"/>
      <c r="E26" s="28"/>
      <c r="F26" s="29">
        <v>192005</v>
      </c>
      <c r="G26" s="29"/>
      <c r="H26" s="29">
        <v>192006</v>
      </c>
      <c r="I26" s="29"/>
      <c r="J26" s="29"/>
      <c r="K26" s="29" t="s">
        <v>46</v>
      </c>
    </row>
    <row r="27" spans="1:11" ht="24.0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  <c r="K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8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I15"/>
    <mergeCell ref="J15:K15"/>
    <mergeCell ref="A16:B16"/>
    <mergeCell ref="C16:D16"/>
    <mergeCell ref="E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I19"/>
    <mergeCell ref="J19:K19"/>
    <mergeCell ref="A20:B20"/>
    <mergeCell ref="C20:D20"/>
    <mergeCell ref="E20:H20"/>
    <mergeCell ref="J20:K20"/>
    <mergeCell ref="A21:B21"/>
    <mergeCell ref="C21:D21"/>
    <mergeCell ref="E21:F21"/>
    <mergeCell ref="G21:H21"/>
    <mergeCell ref="J21:K21"/>
    <mergeCell ref="A22:F22"/>
    <mergeCell ref="G22:I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