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<sst xmlns="http://schemas.openxmlformats.org/spreadsheetml/2006/main" count="38" uniqueCount="38">
  <si>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</si>
  <si>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FAZ023</t>
  </si>
  <si>
    <t xml:space="preserve">m²</t>
  </si>
  <si>
    <t xml:space="preserve">Revestimiento exterior de fachada ventilada, de listones de madera termotratada.</t>
  </si>
  <si>
    <r>
      <rPr>
        <sz val="8.25"/>
        <color rgb="FF000000"/>
        <rFont val="Arial"/>
        <family val="2"/>
      </rPr>
      <t xml:space="preserve">Revestimiento exterior de fachada ventilada, de listones de madera termotratada, grupo botánico coníferas, procedente del Norte y Nordeste de Europa, con certificado PEFC, de sección cuadrada, con los bordes rectos, de 42x42 mm, de hasta 4800 mm de longitud, con una separación entre caras de 10 mm, con clase de uso 3.1,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</si>
  <si>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</si>
  <si>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</si>
  <si>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</si>
  <si>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</si>
  <si>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</si>
  <si>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</si>
  <si>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</si>
  <si>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</si>
  <si>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</si>
  <si>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</si>
  <si>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</si>
  <si>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</si>
  <si>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</si>
  <si>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</si>
  <si>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</si>
  <si>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</si>
  <si>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mt22blu040hgyb</t>
  </si>
  <si>
    <t xml:space="preserve">m²</t>
  </si>
  <si>
    <t xml:space="preserve">Listones de madera termotratada, grupo botánico coníferas, procedente del Norte y Nordeste de Europa, con certificado PEFC, de sección cuadrada, con los bordes rectos, de 42x42 mm, de hasta 4800 mm de longitud, con una separación entre caras de 10 mm, con clase de uso 3.1,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</si>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</sst>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76.50" thickBot="1" customHeight="1">
      <c r="A13" s="1" t="s">
        <v>21</v>
      </c>
      <c r="B13" s="1"/>
      <c r="C13" s="10" t="s">
        <v>22</v>
      </c>
      <c r="D13" s="1" t="s">
        <v>23</v>
      </c>
      <c r="E13" s="13">
        <v>1.05</v>
      </c>
      <c r="F13" s="14">
        <v>102.01</v>
      </c>
      <c r="G13" s="14">
        <f ca="1">ROUND(INDIRECT(ADDRESS(ROW()+(0), COLUMN()+(-2), 1))*INDIRECT(ADDRESS(ROW()+(0), COLUMN()+(-1), 1)), 2)</f>
        <v>107.11</v>
      </c>
    </row>
    <row r="14" spans="1:7" ht="13.50" thickBot="1" customHeight="1">
      <c r="A14" s="15"/>
      <c r="B14" s="15"/>
      <c r="C14" s="15"/>
      <c r="D14" s="15"/>
      <c r="E14" s="9" t="s">
        <v>24</v>
      </c>
      <c r="F14" s="9"/>
      <c r="G14" s="17">
        <f ca="1">ROUND(SUM(INDIRECT(ADDRESS(ROW()+(-1), COLUMN()+(0), 1)),INDIRECT(ADDRESS(ROW()+(-2), COLUMN()+(0), 1)),INDIRECT(ADDRESS(ROW()+(-3), COLUMN()+(0), 1)),INDIRECT(ADDRESS(ROW()+(-4), COLUMN()+(0), 1))), 2)</f>
        <v>112.81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1.288</v>
      </c>
      <c r="F16" s="12">
        <v>23.16</v>
      </c>
      <c r="G16" s="12">
        <f ca="1">ROUND(INDIRECT(ADDRESS(ROW()+(0), COLUMN()+(-2), 1))*INDIRECT(ADDRESS(ROW()+(0), COLUMN()+(-1), 1)), 2)</f>
        <v>29.83</v>
      </c>
    </row>
    <row r="17" spans="1:7" ht="13.50" thickBot="1" customHeight="1">
      <c r="A17" s="1" t="s">
        <v>29</v>
      </c>
      <c r="B17" s="1"/>
      <c r="C17" s="10" t="s">
        <v>30</v>
      </c>
      <c r="D17" s="1" t="s">
        <v>31</v>
      </c>
      <c r="E17" s="13">
        <v>1.288</v>
      </c>
      <c r="F17" s="14">
        <v>21.78</v>
      </c>
      <c r="G17" s="14">
        <f ca="1">ROUND(INDIRECT(ADDRESS(ROW()+(0), COLUMN()+(-2), 1))*INDIRECT(ADDRESS(ROW()+(0), COLUMN()+(-1), 1)), 2)</f>
        <v>28.05</v>
      </c>
    </row>
    <row r="18" spans="1:7" ht="13.50" thickBot="1" customHeight="1">
      <c r="A18" s="15"/>
      <c r="B18" s="15"/>
      <c r="C18" s="15"/>
      <c r="D18" s="15"/>
      <c r="E18" s="9" t="s">
        <v>32</v>
      </c>
      <c r="F18" s="9"/>
      <c r="G18" s="17">
        <f ca="1">ROUND(SUM(INDIRECT(ADDRESS(ROW()+(-1), COLUMN()+(0), 1)),INDIRECT(ADDRESS(ROW()+(-2), COLUMN()+(0), 1))), 2)</f>
        <v>57.88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170.69</v>
      </c>
      <c r="G20" s="14">
        <f ca="1">ROUND(INDIRECT(ADDRESS(ROW()+(0), COLUMN()+(-2), 1))*INDIRECT(ADDRESS(ROW()+(0), COLUMN()+(-1), 1))/100, 2)</f>
        <v>3.41</v>
      </c>
    </row>
    <row r="21" spans="1:7" ht="13.50" thickBot="1" customHeight="1">
      <c r="A21" s="21" t="s">
        <v>36</v>
      </c>
      <c r="B21" s="21"/>
      <c r="C21" s="22"/>
      <c r="D21" s="23"/>
      <c r="E21" s="24" t="s">
        <v>37</v>
      </c>
      <c r="F21" s="25"/>
      <c r="G21" s="26">
        <f ca="1">ROUND(SUM(INDIRECT(ADDRESS(ROW()+(-1), COLUMN()+(0), 1)),INDIRECT(ADDRESS(ROW()+(-3), COLUMN()+(0), 1)),INDIRECT(ADDRESS(ROW()+(-7), COLUMN()+(0), 1))), 2)</f>
        <v>174.1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