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<sst xmlns="http://schemas.openxmlformats.org/spreadsheetml/2006/main" count="80" uniqueCount="80">
  <si>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</si>
  <si>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FBY023</t>
  </si>
  <si>
    <t xml:space="preserve">m²</t>
  </si>
  <si>
    <t xml:space="preserve">Tabique de placas de yeso laminado, de altas prestaciones acústicas. Sistema "KNAUF".</t>
  </si>
  <si>
    <r>
      <rPr>
        <sz val="8.25"/>
        <color rgb="FF000000"/>
        <rFont val="Arial"/>
        <family val="2"/>
      </rPr>
      <t xml:space="preserve">Tabique sencillo W111.es Silentboard "KNAUF" (12,5+50+12,5)/417 (50) LM - (2 Silentboard (DFR) BV), de altas prestaciones acústicas, de 75 mm de espesor total, con nivel de calidad del acabado Q2, formado por una estructura simple de perfiles de chapa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según UNE-EN 13162, en el alma.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</si>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</sst>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1.212</v>
      </c>
      <c r="H17" s="11"/>
      <c r="I17" s="12">
        <v>0.93</v>
      </c>
      <c r="J17" s="12">
        <f ca="1">ROUND(INDIRECT(ADDRESS(ROW()+(0), COLUMN()+(-3), 1))*INDIRECT(ADDRESS(ROW()+(0), COLUMN()+(-1), 1)), 2)</f>
        <v>1.13</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65.45</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0.406</v>
      </c>
      <c r="H22" s="11"/>
      <c r="I22" s="12">
        <v>23.16</v>
      </c>
      <c r="J22" s="12">
        <f ca="1">ROUND(INDIRECT(ADDRESS(ROW()+(0), COLUMN()+(-3), 1))*INDIRECT(ADDRESS(ROW()+(0), COLUMN()+(-1), 1)), 2)</f>
        <v>9.4</v>
      </c>
    </row>
    <row r="23" spans="1:10" ht="13.50" thickBot="1" customHeight="1">
      <c r="A23" s="1" t="s">
        <v>47</v>
      </c>
      <c r="B23" s="1"/>
      <c r="C23" s="10" t="s">
        <v>48</v>
      </c>
      <c r="D23" s="10"/>
      <c r="E23" s="1" t="s">
        <v>49</v>
      </c>
      <c r="F23" s="1"/>
      <c r="G23" s="13">
        <v>0.406</v>
      </c>
      <c r="H23" s="13"/>
      <c r="I23" s="14">
        <v>21.78</v>
      </c>
      <c r="J23" s="14">
        <f ca="1">ROUND(INDIRECT(ADDRESS(ROW()+(0), COLUMN()+(-3), 1))*INDIRECT(ADDRESS(ROW()+(0), COLUMN()+(-1), 1)), 2)</f>
        <v>8.84</v>
      </c>
    </row>
    <row r="24" spans="1:10" ht="13.50" thickBot="1" customHeight="1">
      <c r="A24" s="15"/>
      <c r="B24" s="15"/>
      <c r="C24" s="15"/>
      <c r="D24" s="15"/>
      <c r="E24" s="15"/>
      <c r="F24" s="15"/>
      <c r="G24" s="9" t="s">
        <v>50</v>
      </c>
      <c r="H24" s="9"/>
      <c r="I24" s="9"/>
      <c r="J24" s="17">
        <f ca="1">ROUND(SUM(INDIRECT(ADDRESS(ROW()+(-1), COLUMN()+(0), 1)),INDIRECT(ADDRESS(ROW()+(-2), COLUMN()+(0), 1))), 2)</f>
        <v>18.24</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83.69</v>
      </c>
      <c r="J26" s="14">
        <f ca="1">ROUND(INDIRECT(ADDRESS(ROW()+(0), COLUMN()+(-3), 1))*INDIRECT(ADDRESS(ROW()+(0), COLUMN()+(-1), 1))/100, 2)</f>
        <v>1.67</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85.36</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1.07202e+006</v>
      </c>
      <c r="G34" s="29"/>
      <c r="H34" s="29">
        <v>1.07202e+006</v>
      </c>
      <c r="I34" s="29"/>
      <c r="J34" s="29" t="s">
        <v>65</v>
      </c>
    </row>
    <row r="35" spans="1:10" ht="24.00" thickBot="1" customHeight="1">
      <c r="A35" s="32" t="s">
        <v>66</v>
      </c>
      <c r="B35" s="32"/>
      <c r="C35" s="32"/>
      <c r="D35" s="32"/>
      <c r="E35" s="32"/>
      <c r="F35" s="33"/>
      <c r="G35" s="33"/>
      <c r="H35" s="33"/>
      <c r="I35" s="33"/>
      <c r="J35" s="33"/>
    </row>
    <row r="36" spans="1:10" ht="13.50" thickBot="1" customHeight="1">
      <c r="A36" s="28" t="s">
        <v>67</v>
      </c>
      <c r="B36" s="28"/>
      <c r="C36" s="28"/>
      <c r="D36" s="28"/>
      <c r="E36" s="28"/>
      <c r="F36" s="29">
        <v>162010</v>
      </c>
      <c r="G36" s="29"/>
      <c r="H36" s="29">
        <v>1.12201e+006</v>
      </c>
      <c r="I36" s="29"/>
      <c r="J36" s="29" t="s">
        <v>68</v>
      </c>
    </row>
    <row r="37" spans="1:10" ht="13.5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1" spans="1:10" ht="13.50" thickBot="1" customHeight="1">
      <c r="A41" s="28" t="s">
        <v>74</v>
      </c>
      <c r="B41" s="28"/>
      <c r="C41" s="28"/>
      <c r="D41" s="28"/>
      <c r="E41" s="28"/>
      <c r="F41" s="29">
        <v>1.11201e+006</v>
      </c>
      <c r="G41" s="29"/>
      <c r="H41" s="29">
        <v>1.11201e+006</v>
      </c>
      <c r="I41" s="29"/>
      <c r="J41" s="29" t="s">
        <v>75</v>
      </c>
    </row>
    <row r="42" spans="1:10" ht="24.00" thickBot="1" customHeight="1">
      <c r="A42" s="32" t="s">
        <v>76</v>
      </c>
      <c r="B42" s="32"/>
      <c r="C42" s="32"/>
      <c r="D42" s="32"/>
      <c r="E42" s="32"/>
      <c r="F42" s="33"/>
      <c r="G42" s="33"/>
      <c r="H42" s="33"/>
      <c r="I42" s="33"/>
      <c r="J42" s="33"/>
    </row>
    <row r="45" spans="1:1" ht="33.75" thickBot="1" customHeight="1">
      <c r="A45" s="1" t="s">
        <v>77</v>
      </c>
      <c r="B45" s="1"/>
      <c r="C45" s="1"/>
      <c r="D45" s="1"/>
      <c r="E45" s="1"/>
      <c r="F45" s="1"/>
      <c r="G45" s="1"/>
      <c r="H45" s="1"/>
      <c r="I45" s="1"/>
      <c r="J45" s="1"/>
    </row>
    <row r="46" spans="1:1" ht="33.75" thickBot="1" customHeight="1">
      <c r="A46" s="1" t="s">
        <v>78</v>
      </c>
      <c r="B46" s="1"/>
      <c r="C46" s="1"/>
      <c r="D46" s="1"/>
      <c r="E46" s="1"/>
      <c r="F46" s="1"/>
      <c r="G46" s="1"/>
      <c r="H46" s="1"/>
      <c r="I46" s="1"/>
      <c r="J46" s="1"/>
    </row>
    <row r="47" spans="1:1" ht="33.75" thickBot="1" customHeight="1">
      <c r="A47" s="1" t="s">
        <v>79</v>
      </c>
      <c r="B47" s="1"/>
      <c r="C47" s="1"/>
      <c r="D47" s="1"/>
      <c r="E47" s="1"/>
      <c r="F47" s="1"/>
      <c r="G47" s="1"/>
      <c r="H47" s="1"/>
      <c r="I47" s="1"/>
      <c r="J47" s="1"/>
    </row>
  </sheetData>
  <mergeCells count="12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