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<sst xmlns="http://schemas.openxmlformats.org/spreadsheetml/2006/main" count="66" uniqueCount="66">
  <si>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</si>
  <si>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FCO020</t>
  </si>
  <si>
    <t xml:space="preserve">m</t>
  </si>
  <si>
    <t xml:space="preserve">Dintel de fábrica de ladrillos de hormigón cara vista con armadura de tendel.</t>
  </si>
  <si>
    <r>
      <rPr>
        <sz val="8.25"/>
        <color rgb="FF000000"/>
        <rFont val="Arial"/>
        <family val="2"/>
      </rPr>
      <t xml:space="preserve">Dintel de 10 cm de espesor, realizado con dos hiladas de ladrillos de hormigón cara vista hidrofugados, lisos perforados, gris, 24x12x5 cm, recibidos con mortero de cemento industrial, color gris, M-5, suministrado a granel, con juntas horizontales y verticales de 10 mm de espesor, junta rehundida; con armadura de tendel prefabricada de acero galvanizado en caliente con recubrimiento de resina epoxi, de 3,7 mm de diámetro y de 100 mm de anchura; apeo mediante puntales metálicos telescópicos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</si>
  <si>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</si>
  <si>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</si>
  <si>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</si>
  <si>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</si>
  <si>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</si>
  <si>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</si>
  <si>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</si>
  <si>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mt05chl010a</t>
  </si>
  <si>
    <t xml:space="preserve">Ud</t>
  </si>
  <si>
    <t xml:space="preserve">Ladrillo de hormigón cara vista hidrofugado, liso perforado, gris, 24x12x5 cm, densidad 2000 kg/m³,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</si>
  <si>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</si>
  <si>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</si>
  <si>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</si>
  <si>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</si>
  <si>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</si>
  <si>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</si>
  <si>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mt07aag010ech</t>
  </si>
  <si>
    <t xml:space="preserve">m</t>
  </si>
  <si>
    <t xml:space="preserve">Armadura de tendel prefabricada de acero galvanizado en caliente con recubrimiento de resina epoxi, de 3,7 mm de diámetro y 100 mm de anchura, con dispositivos de separación, geometría diseñada para permitir el solape y sistema de autocontrol del operario (SAO). Según UNE-EN 845-3.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</si>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</sst>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68.6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8</v>
      </c>
      <c r="G10" s="11"/>
      <c r="H10" s="11"/>
      <c r="I10" s="12">
        <v>0.34</v>
      </c>
      <c r="J10" s="12">
        <f ca="1">ROUND(INDIRECT(ADDRESS(ROW()+(0), COLUMN()+(-4), 1))*INDIRECT(ADDRESS(ROW()+(0), COLUMN()+(-1), 1)), 2)</f>
        <v>2.72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0.009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0.048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2.41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1"/>
      <c r="H13" s="11"/>
      <c r="I13" s="12">
        <v>2.41</v>
      </c>
      <c r="J13" s="12">
        <f ca="1">ROUND(INDIRECT(ADDRESS(ROW()+(0), COLUMN()+(-4), 1))*INDIRECT(ADDRESS(ROW()+(0), COLUMN()+(-1), 1)), 2)</f>
        <v>4.82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0.003</v>
      </c>
      <c r="G14" s="11"/>
      <c r="H14" s="11"/>
      <c r="I14" s="12">
        <v>439.2</v>
      </c>
      <c r="J14" s="12">
        <f ca="1">ROUND(INDIRECT(ADDRESS(ROW()+(0), COLUMN()+(-4), 1))*INDIRECT(ADDRESS(ROW()+(0), COLUMN()+(-1), 1)), 2)</f>
        <v>1.32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0.05</v>
      </c>
      <c r="G15" s="11"/>
      <c r="H15" s="11"/>
      <c r="I15" s="12">
        <v>1.87</v>
      </c>
      <c r="J15" s="12">
        <f ca="1">ROUND(INDIRECT(ADDRESS(ROW()+(0), COLUMN()+(-4), 1))*INDIRECT(ADDRESS(ROW()+(0), COLUMN()+(-1), 1)), 2)</f>
        <v>0.09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0.013</v>
      </c>
      <c r="G16" s="13"/>
      <c r="H16" s="13"/>
      <c r="I16" s="14">
        <v>19.25</v>
      </c>
      <c r="J16" s="14">
        <f ca="1">ROUND(INDIRECT(ADDRESS(ROW()+(0), COLUMN()+(-4), 1))*INDIRECT(ADDRESS(ROW()+(0), COLUMN()+(-1), 1)), 2)</f>
        <v>0.25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11.62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24.0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0.211</v>
      </c>
      <c r="G19" s="13"/>
      <c r="H19" s="13"/>
      <c r="I19" s="14">
        <v>1.94</v>
      </c>
      <c r="J19" s="14">
        <f ca="1">ROUND(INDIRECT(ADDRESS(ROW()+(0), COLUMN()+(-4), 1))*INDIRECT(ADDRESS(ROW()+(0), COLUMN()+(-1), 1)), 2)</f>
        <v>0.41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1))), 2)</f>
        <v>0.41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0.193</v>
      </c>
      <c r="G22" s="11"/>
      <c r="H22" s="11"/>
      <c r="I22" s="12">
        <v>22.53</v>
      </c>
      <c r="J22" s="12">
        <f ca="1">ROUND(INDIRECT(ADDRESS(ROW()+(0), COLUMN()+(-4), 1))*INDIRECT(ADDRESS(ROW()+(0), COLUMN()+(-1), 1)), 2)</f>
        <v>4.35</v>
      </c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0.128</v>
      </c>
      <c r="G23" s="13"/>
      <c r="H23" s="13"/>
      <c r="I23" s="14">
        <v>21.19</v>
      </c>
      <c r="J23" s="14">
        <f ca="1">ROUND(INDIRECT(ADDRESS(ROW()+(0), COLUMN()+(-4), 1))*INDIRECT(ADDRESS(ROW()+(0), COLUMN()+(-1), 1)), 2)</f>
        <v>2.71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7.06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1)),INDIRECT(ADDRESS(ROW()+(-6), COLUMN()+(1), 1)),INDIRECT(ADDRESS(ROW()+(-9), COLUMN()+(1), 1))), 2)</f>
        <v>19.09</v>
      </c>
      <c r="J26" s="14">
        <f ca="1">ROUND(INDIRECT(ADDRESS(ROW()+(0), COLUMN()+(-4), 1))*INDIRECT(ADDRESS(ROW()+(0), COLUMN()+(-1), 1))/100, 2)</f>
        <v>0.38</v>
      </c>
    </row>
    <row r="27" spans="1:10" ht="13.50" thickBot="1" customHeight="1">
      <c r="A27" s="8"/>
      <c r="B27" s="8"/>
      <c r="C27" s="8"/>
      <c r="D27" s="8"/>
      <c r="E27" s="8"/>
      <c r="F27" s="21" t="s">
        <v>50</v>
      </c>
      <c r="G27" s="21"/>
      <c r="H27" s="21"/>
      <c r="I27" s="21"/>
      <c r="J27" s="22">
        <f ca="1">ROUND(SUM(INDIRECT(ADDRESS(ROW()+(-1), COLUMN()+(0), 1)),INDIRECT(ADDRESS(ROW()+(-3), COLUMN()+(0), 1)),INDIRECT(ADDRESS(ROW()+(-7), COLUMN()+(0), 1)),INDIRECT(ADDRESS(ROW()+(-10), COLUMN()+(0), 1))), 2)</f>
        <v>19.47</v>
      </c>
    </row>
    <row r="30" spans="1:10" ht="13.50" thickBot="1" customHeight="1">
      <c r="A30" s="23" t="s">
        <v>51</v>
      </c>
      <c r="B30" s="23"/>
      <c r="C30" s="23"/>
      <c r="D30" s="23"/>
      <c r="E30" s="23"/>
      <c r="F30" s="23"/>
      <c r="G30" s="23" t="s">
        <v>52</v>
      </c>
      <c r="H30" s="23" t="s">
        <v>53</v>
      </c>
      <c r="I30" s="23"/>
      <c r="J30" s="23" t="s">
        <v>54</v>
      </c>
    </row>
    <row r="31" spans="1:10" ht="13.50" thickBot="1" customHeight="1">
      <c r="A31" s="24" t="s">
        <v>55</v>
      </c>
      <c r="B31" s="24"/>
      <c r="C31" s="24"/>
      <c r="D31" s="24"/>
      <c r="E31" s="24"/>
      <c r="F31" s="24"/>
      <c r="G31" s="25">
        <v>1.06202e+006</v>
      </c>
      <c r="H31" s="25">
        <v>1.06202e+006</v>
      </c>
      <c r="I31" s="25"/>
      <c r="J31" s="25" t="s">
        <v>56</v>
      </c>
    </row>
    <row r="32" spans="1:10" ht="13.50" thickBot="1" customHeight="1">
      <c r="A32" s="26" t="s">
        <v>57</v>
      </c>
      <c r="B32" s="26"/>
      <c r="C32" s="26"/>
      <c r="D32" s="26"/>
      <c r="E32" s="26"/>
      <c r="F32" s="26"/>
      <c r="G32" s="27"/>
      <c r="H32" s="27"/>
      <c r="I32" s="27"/>
      <c r="J32" s="27"/>
    </row>
    <row r="33" spans="1:10" ht="13.50" thickBot="1" customHeight="1">
      <c r="A33" s="24" t="s">
        <v>58</v>
      </c>
      <c r="B33" s="24"/>
      <c r="C33" s="24"/>
      <c r="D33" s="24"/>
      <c r="E33" s="24"/>
      <c r="F33" s="24"/>
      <c r="G33" s="25">
        <v>1.18202e+006</v>
      </c>
      <c r="H33" s="25">
        <v>1.18202e+006</v>
      </c>
      <c r="I33" s="25"/>
      <c r="J33" s="25" t="s">
        <v>59</v>
      </c>
    </row>
    <row r="34" spans="1:10" ht="13.50" thickBot="1" customHeight="1">
      <c r="A34" s="26" t="s">
        <v>60</v>
      </c>
      <c r="B34" s="26"/>
      <c r="C34" s="26"/>
      <c r="D34" s="26"/>
      <c r="E34" s="26"/>
      <c r="F34" s="26"/>
      <c r="G34" s="27"/>
      <c r="H34" s="27"/>
      <c r="I34" s="27"/>
      <c r="J34" s="27"/>
    </row>
    <row r="35" spans="1:10" ht="13.50" thickBot="1" customHeight="1">
      <c r="A35" s="24" t="s">
        <v>61</v>
      </c>
      <c r="B35" s="24"/>
      <c r="C35" s="24"/>
      <c r="D35" s="24"/>
      <c r="E35" s="24"/>
      <c r="F35" s="24"/>
      <c r="G35" s="25">
        <v>1.03202e+006</v>
      </c>
      <c r="H35" s="25">
        <v>1.03202e+006</v>
      </c>
      <c r="I35" s="25"/>
      <c r="J35" s="25">
        <v>3</v>
      </c>
    </row>
    <row r="36" spans="1:10" ht="24.00" thickBot="1" customHeight="1">
      <c r="A36" s="26" t="s">
        <v>62</v>
      </c>
      <c r="B36" s="26"/>
      <c r="C36" s="26"/>
      <c r="D36" s="26"/>
      <c r="E36" s="26"/>
      <c r="F36" s="26"/>
      <c r="G36" s="27"/>
      <c r="H36" s="27"/>
      <c r="I36" s="27"/>
      <c r="J36" s="27"/>
    </row>
    <row r="39" spans="1:1" ht="33.75" thickBot="1" customHeight="1">
      <c r="A39" s="1" t="s">
        <v>63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64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65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63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I20"/>
    <mergeCell ref="A21:C21"/>
    <mergeCell ref="E21:H21"/>
    <mergeCell ref="A22:C22"/>
    <mergeCell ref="F22:H22"/>
    <mergeCell ref="A23:C23"/>
    <mergeCell ref="F23:H23"/>
    <mergeCell ref="A24:C24"/>
    <mergeCell ref="F24:I24"/>
    <mergeCell ref="A25:C25"/>
    <mergeCell ref="E25:H25"/>
    <mergeCell ref="A26:C26"/>
    <mergeCell ref="F26:H26"/>
    <mergeCell ref="A27:C27"/>
    <mergeCell ref="F27:I27"/>
    <mergeCell ref="A30:F30"/>
    <mergeCell ref="H30:I30"/>
    <mergeCell ref="A31:F31"/>
    <mergeCell ref="G31:G32"/>
    <mergeCell ref="H31:I32"/>
    <mergeCell ref="J31:J32"/>
    <mergeCell ref="A32:F32"/>
    <mergeCell ref="A33:F33"/>
    <mergeCell ref="G33:G34"/>
    <mergeCell ref="H33:I34"/>
    <mergeCell ref="J33:J34"/>
    <mergeCell ref="A34:F34"/>
    <mergeCell ref="A35:F35"/>
    <mergeCell ref="G35:G36"/>
    <mergeCell ref="H35:I36"/>
    <mergeCell ref="J35:J36"/>
    <mergeCell ref="A36:F36"/>
    <mergeCell ref="A39:J39"/>
    <mergeCell ref="A40:J40"/>
    <mergeCell ref="A41:J41"/>
  </mergeCells>
  <pageMargins left="0.147638" right="0.147638" top="0.206693" bottom="0.206693" header="0.0" footer="0.0"/>
  <pageSetup paperSize="9" orientation="portrait"/>
  <rowBreaks count="0" manualBreakCount="0">
    </rowBreaks>
</worksheet>
</file>