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<sst xmlns="http://schemas.openxmlformats.org/spreadsheetml/2006/main" count="60" uniqueCount="60">
  <si>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</si>
  <si>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FDA010</t>
  </si>
  <si>
    <t xml:space="preserve">m²</t>
  </si>
  <si>
    <t xml:space="preserve">Antepecho de fábrica de bloque de hormigón celular para revestir.</t>
  </si>
  <si>
    <r>
      <rPr>
        <sz val="8.25"/>
        <color rgb="FF000000"/>
        <rFont val="Arial"/>
        <family val="2"/>
      </rPr>
      <t xml:space="preserve">Antepecho de 20 cm de espesor, de fábrica de bloque de hormigón celular curado en autoclave, 60x25x20 cm, para revestir, recibida con mortero cola, reforzada con acero UNE-EN 10080 B 500 SD, en rozas previamente ejecutadas en los bloques, en arranque de la fábrica sobre forjado y en la última hilada. Incluso elementos de anclaje de acero galvanizado en caliente, para fijación de la fábrica a la estructura.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</si>
  <si>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</si>
  <si>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</si>
  <si>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</si>
  <si>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</si>
  <si>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</si>
  <si>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</si>
  <si>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</si>
  <si>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mt09mif010ea</t>
  </si>
  <si>
    <t xml:space="preserve">t</t>
  </si>
  <si>
    <t xml:space="preserve">Mortero industrial para albañilería, de cemento, color gris, categoría M-10 (resistencia a compresión 10 N/mm²), suministrado en sacos, según UNE-EN 998-2.</t>
  </si>
  <si>
    <t xml:space="preserve">mt02bhb010eefd</t>
  </si>
  <si>
    <t xml:space="preserve">Ud</t>
  </si>
  <si>
    <t xml:space="preserve">Bloque de hormigón celular curado en autoclave, 60x25x20 cm, densidad 400 kg/m³, conductividad térmica 0,11 W/(mK), con un aislamiento a ruido aéreo de 41 dBA, Euroclase A1 de reacción al fuego según UNE-EN 13501-1, para revestir, según UNE-EN 771-4.</t>
  </si>
  <si>
    <t xml:space="preserve">mt09mib010b</t>
  </si>
  <si>
    <t xml:space="preserve">kg</t>
  </si>
  <si>
    <t xml:space="preserve">Mortero cola, compuesto por cemento Portland, áridos seleccionados y aditivos especiales, de aplicación en fábricas de bloque de hormigón celular, suministrado en sacos de 25 kg, tipo T según UNE-EN 998-2.</t>
  </si>
  <si>
    <t xml:space="preserve">mt07aco010h</t>
  </si>
  <si>
    <t xml:space="preserve">kg</t>
  </si>
  <si>
    <t xml:space="preserve">Acero en barras corrugadas, UNE-EN 10080 B 500 SD, suministrado en obra en barras sin elaborar, de varios diámetros.</t>
  </si>
  <si>
    <t xml:space="preserve">mt07aaa040a150</t>
  </si>
  <si>
    <t xml:space="preserve">Ud</t>
  </si>
  <si>
    <t xml:space="preserve">Repercusión, por m² de hoja principal de fábrica de bloque de hormigón celular para revestir, de elementos de anclaje de acero galvanizado en caliente, para fijación de la fábrica a la estructura.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</si>
  <si>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</si>
  <si>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</si>
  <si>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pistola; según UNE-EN 13165.</t>
  </si>
  <si>
    <t xml:space="preserve">Subtotal materiales: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</si>
  <si>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</si>
  <si>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</si>
  <si>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</si>
  <si>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</si>
  <si>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</si>
  <si>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</si>
  <si>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</si>
  <si>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</si>
  <si>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</si>
  <si>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</si>
  <si>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</si>
  <si>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</si>
  <si>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</si>
  <si>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</si>
  <si>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</si>
  <si>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</si>
  <si>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</si>
  <si>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</si>
  <si>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</si>
  <si>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</si>
  <si>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771-4:2011+A1:2015</t>
  </si>
  <si>
    <t xml:space="preserve">2+/4</t>
  </si>
  <si>
    <t xml:space="preserve">Especificaciones de piezas para fábrica de albañilería. Parte 4: Bloques de hormigón celular curado en autoclave.</t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</si>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</sst>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7.65" customWidth="1"/>
    <col min="5" max="5" width="69.1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0.027</v>
      </c>
      <c r="H10" s="11"/>
      <c r="I10" s="12">
        <v>61.98</v>
      </c>
      <c r="J10" s="12">
        <f ca="1">ROUND(INDIRECT(ADDRESS(ROW()+(0), COLUMN()+(-3), 1))*INDIRECT(ADDRESS(ROW()+(0), COLUMN()+(-1), 1)), 2)</f>
        <v>1.67</v>
      </c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7</v>
      </c>
      <c r="H11" s="11"/>
      <c r="I11" s="12">
        <v>3.93</v>
      </c>
      <c r="J11" s="12">
        <f ca="1">ROUND(INDIRECT(ADDRESS(ROW()+(0), COLUMN()+(-3), 1))*INDIRECT(ADDRESS(ROW()+(0), COLUMN()+(-1), 1)), 2)</f>
        <v>27.51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0.056</v>
      </c>
      <c r="H12" s="11"/>
      <c r="I12" s="12">
        <v>3.49</v>
      </c>
      <c r="J12" s="12">
        <f ca="1">ROUND(INDIRECT(ADDRESS(ROW()+(0), COLUMN()+(-3), 1))*INDIRECT(ADDRESS(ROW()+(0), COLUMN()+(-1), 1)), 2)</f>
        <v>0.2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0.48</v>
      </c>
      <c r="H13" s="11"/>
      <c r="I13" s="12">
        <v>1.23</v>
      </c>
      <c r="J13" s="12">
        <f ca="1">ROUND(INDIRECT(ADDRESS(ROW()+(0), COLUMN()+(-3), 1))*INDIRECT(ADDRESS(ROW()+(0), COLUMN()+(-1), 1)), 2)</f>
        <v>0.59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</v>
      </c>
      <c r="H14" s="11"/>
      <c r="I14" s="12">
        <v>1.5</v>
      </c>
      <c r="J14" s="12">
        <f ca="1">ROUND(INDIRECT(ADDRESS(ROW()+(0), COLUMN()+(-3), 1))*INDIRECT(ADDRESS(ROW()+(0), COLUMN()+(-1), 1)), 2)</f>
        <v>1.5</v>
      </c>
    </row>
    <row r="15" spans="1:10" ht="45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0.001</v>
      </c>
      <c r="H15" s="13"/>
      <c r="I15" s="14">
        <v>7.2</v>
      </c>
      <c r="J15" s="14">
        <f ca="1">ROUND(INDIRECT(ADDRESS(ROW()+(0), COLUMN()+(-3), 1))*INDIRECT(ADDRESS(ROW()+(0), COLUMN()+(-1), 1)), 2)</f>
        <v>0.01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31.48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0.589</v>
      </c>
      <c r="H18" s="11"/>
      <c r="I18" s="12">
        <v>22.53</v>
      </c>
      <c r="J18" s="12">
        <f ca="1">ROUND(INDIRECT(ADDRESS(ROW()+(0), COLUMN()+(-3), 1))*INDIRECT(ADDRESS(ROW()+(0), COLUMN()+(-1), 1)), 2)</f>
        <v>13.27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0.394</v>
      </c>
      <c r="H19" s="13"/>
      <c r="I19" s="14">
        <v>21.19</v>
      </c>
      <c r="J19" s="14">
        <f ca="1">ROUND(INDIRECT(ADDRESS(ROW()+(0), COLUMN()+(-3), 1))*INDIRECT(ADDRESS(ROW()+(0), COLUMN()+(-1), 1)), 2)</f>
        <v>8.35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21.62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53.1</v>
      </c>
      <c r="J22" s="14">
        <f ca="1">ROUND(INDIRECT(ADDRESS(ROW()+(0), COLUMN()+(-3), 1))*INDIRECT(ADDRESS(ROW()+(0), COLUMN()+(-1), 1))/100, 2)</f>
        <v>1.06</v>
      </c>
    </row>
    <row r="23" spans="1:10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54.16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1.18202e+006</v>
      </c>
      <c r="G27" s="29"/>
      <c r="H27" s="29">
        <v>1.18202e+006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1.06202e+006</v>
      </c>
      <c r="G29" s="29"/>
      <c r="H29" s="29">
        <v>1.06202e+006</v>
      </c>
      <c r="I29" s="29"/>
      <c r="J29" s="29" t="s">
        <v>52</v>
      </c>
    </row>
    <row r="30" spans="1:10" ht="24.0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</row>
    <row r="31" spans="1:10" ht="13.50" thickBot="1" customHeight="1">
      <c r="A31" s="28" t="s">
        <v>54</v>
      </c>
      <c r="B31" s="28"/>
      <c r="C31" s="28"/>
      <c r="D31" s="28"/>
      <c r="E31" s="28"/>
      <c r="F31" s="29">
        <v>1.4102e+007</v>
      </c>
      <c r="G31" s="29"/>
      <c r="H31" s="29">
        <v>1.4102e+007</v>
      </c>
      <c r="I31" s="29"/>
      <c r="J31" s="29" t="s">
        <v>55</v>
      </c>
    </row>
    <row r="32" spans="1:10" ht="24.00" thickBot="1" customHeight="1">
      <c r="A32" s="30" t="s">
        <v>56</v>
      </c>
      <c r="B32" s="30"/>
      <c r="C32" s="30"/>
      <c r="D32" s="30"/>
      <c r="E32" s="30"/>
      <c r="F32" s="31"/>
      <c r="G32" s="31"/>
      <c r="H32" s="31"/>
      <c r="I32" s="31"/>
      <c r="J32" s="3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59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68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1:E31"/>
    <mergeCell ref="F31:G32"/>
    <mergeCell ref="H31:I32"/>
    <mergeCell ref="J31:J32"/>
    <mergeCell ref="A32:E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