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<sst xmlns="http://schemas.openxmlformats.org/spreadsheetml/2006/main" count="77" uniqueCount="77">
  <si>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</si>
  <si>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FFR010</t>
  </si>
  <si>
    <t xml:space="preserve">m²</t>
  </si>
  <si>
    <t xml:space="preserve">Hoja interior de fachada de dos hojas, de fábrica de ladrillo cerámico para revestir.</t>
  </si>
  <si>
    <r>
      <rPr>
        <sz val="8.25"/>
        <color rgb="FF000000"/>
        <rFont val="Arial"/>
        <family val="2"/>
      </rPr>
      <t xml:space="preserve">Hoja interior de fachada de dos hojas, de 7 cm de espesor, de fábrica de ladrillo cerámico hueco doble, para revestir, 33x16x7 cm, con juntas horizontales y verticales de 10 mm de espesor, recibida con mortero de cemento industrial, color gris, M-5, suministrado a granel. Dintel de fábrica armada de ladrillos cortados para revestir;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</si>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</sst>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1"/>
      <c r="H10" s="11"/>
      <c r="I10" s="12">
        <v>0.44</v>
      </c>
      <c r="J10" s="12">
        <f ca="1">ROUND(INDIRECT(ADDRESS(ROW()+(0), COLUMN()+(-4), 1))*INDIRECT(ADDRESS(ROW()+(0), COLUMN()+(-1), 1)), 2)</f>
        <v>7.92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0.012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0.345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1"/>
      <c r="H17" s="11"/>
      <c r="I17" s="12">
        <v>439.2</v>
      </c>
      <c r="J17" s="12">
        <f ca="1">ROUND(INDIRECT(ADDRESS(ROW()+(0), COLUMN()+(-4), 1))*INDIRECT(ADDRESS(ROW()+(0), COLUMN()+(-1), 1)), 2)</f>
        <v>0.44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19.25</v>
      </c>
      <c r="J18" s="12">
        <f ca="1">ROUND(INDIRECT(ADDRESS(ROW()+(0), COLUMN()+(-4), 1))*INDIRECT(ADDRESS(ROW()+(0), COLUMN()+(-1), 1)), 2)</f>
        <v>0.06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3"/>
      <c r="H19" s="13"/>
      <c r="I19" s="14">
        <v>1.87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9.77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0.052</v>
      </c>
      <c r="G22" s="13"/>
      <c r="H22" s="13"/>
      <c r="I22" s="14">
        <v>1.94</v>
      </c>
      <c r="J22" s="14">
        <f ca="1">ROUND(INDIRECT(ADDRESS(ROW()+(0), COLUMN()+(-4), 1))*INDIRECT(ADDRESS(ROW()+(0), COLUMN()+(-1), 1)), 2)</f>
        <v>0.1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0.1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0.391</v>
      </c>
      <c r="G25" s="11"/>
      <c r="H25" s="11"/>
      <c r="I25" s="12">
        <v>22.53</v>
      </c>
      <c r="J25" s="12">
        <f ca="1">ROUND(INDIRECT(ADDRESS(ROW()+(0), COLUMN()+(-4), 1))*INDIRECT(ADDRESS(ROW()+(0), COLUMN()+(-1), 1)), 2)</f>
        <v>8.81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0.229</v>
      </c>
      <c r="G26" s="13"/>
      <c r="H26" s="13"/>
      <c r="I26" s="14">
        <v>21.19</v>
      </c>
      <c r="J26" s="14">
        <f ca="1">ROUND(INDIRECT(ADDRESS(ROW()+(0), COLUMN()+(-4), 1))*INDIRECT(ADDRESS(ROW()+(0), COLUMN()+(-1), 1)), 2)</f>
        <v>4.85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13.66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3"/>
      <c r="H29" s="13"/>
      <c r="I29" s="14">
        <f ca="1">ROUND(SUM(INDIRECT(ADDRESS(ROW()+(-2), COLUMN()+(1), 1)),INDIRECT(ADDRESS(ROW()+(-6), COLUMN()+(1), 1)),INDIRECT(ADDRESS(ROW()+(-9), COLUMN()+(1), 1))), 2)</f>
        <v>23.53</v>
      </c>
      <c r="J29" s="14">
        <f ca="1">ROUND(INDIRECT(ADDRESS(ROW()+(0), COLUMN()+(-4), 1))*INDIRECT(ADDRESS(ROW()+(0), COLUMN()+(-1), 1))/100, 2)</f>
        <v>0.71</v>
      </c>
    </row>
    <row r="30" spans="1:10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4"/>
      <c r="I30" s="25"/>
      <c r="J30" s="26">
        <f ca="1">ROUND(SUM(INDIRECT(ADDRESS(ROW()+(-1), COLUMN()+(0), 1)),INDIRECT(ADDRESS(ROW()+(-3), COLUMN()+(0), 1)),INDIRECT(ADDRESS(ROW()+(-7), COLUMN()+(0), 1)),INDIRECT(ADDRESS(ROW()+(-10), COLUMN()+(0), 1))), 2)</f>
        <v>24.24</v>
      </c>
    </row>
    <row r="33" spans="1:10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8"/>
      <c r="G34" s="29">
        <v>1.06202e+006</v>
      </c>
      <c r="H34" s="29">
        <v>1.06202e+006</v>
      </c>
      <c r="I34" s="29"/>
      <c r="J34" s="29" t="s">
        <v>66</v>
      </c>
    </row>
    <row r="35" spans="1:10" ht="13.5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</row>
    <row r="36" spans="1:10" ht="13.50" thickBot="1" customHeight="1">
      <c r="A36" s="28" t="s">
        <v>68</v>
      </c>
      <c r="B36" s="28"/>
      <c r="C36" s="28"/>
      <c r="D36" s="28"/>
      <c r="E36" s="28"/>
      <c r="F36" s="28"/>
      <c r="G36" s="29">
        <v>1.18202e+006</v>
      </c>
      <c r="H36" s="29">
        <v>1.18202e+006</v>
      </c>
      <c r="I36" s="29"/>
      <c r="J36" s="29" t="s">
        <v>69</v>
      </c>
    </row>
    <row r="37" spans="1:10" ht="13.50" thickBot="1" customHeight="1">
      <c r="A37" s="30" t="s">
        <v>70</v>
      </c>
      <c r="B37" s="30"/>
      <c r="C37" s="30"/>
      <c r="D37" s="30"/>
      <c r="E37" s="30"/>
      <c r="F37" s="30"/>
      <c r="G37" s="31"/>
      <c r="H37" s="31"/>
      <c r="I37" s="31"/>
      <c r="J37" s="31"/>
    </row>
    <row r="38" spans="1:10" ht="13.50" thickBot="1" customHeight="1">
      <c r="A38" s="28" t="s">
        <v>71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/>
      <c r="J38" s="29" t="s">
        <v>72</v>
      </c>
    </row>
    <row r="39" spans="1:10" ht="13.50" thickBot="1" customHeight="1">
      <c r="A39" s="30" t="s">
        <v>73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E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