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<sst xmlns="http://schemas.openxmlformats.org/spreadsheetml/2006/main" count="44" uniqueCount="44">
  <si>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</si>
  <si>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FFY050</t>
  </si>
  <si>
    <t xml:space="preserve">m</t>
  </si>
  <si>
    <t xml:space="preserve">Reparación de grieta en fábrica, con espuma de poliuretano.</t>
  </si>
  <si>
    <r>
      <rPr>
        <sz val="8.25"/>
        <color rgb="FF000000"/>
        <rFont val="Arial"/>
        <family val="2"/>
      </rPr>
      <t xml:space="preserve">Reparación de grieta de fábrica mediante inyección de espuma de poliuretano expansiva aplicada con cánula, para relleno del hueco de la grieta y sellado con mortero a base de cemento hidráulico, modificado con polímeros, color gris, con resistencia a compresión a 28 días mayor de 25 N/mm², clase R3, tipo PCC, según UNE-EN 1504-3, Euroclase A1 de reacción al fuego, según UNE-EN 13501-1, en capa de 3 mm de espesor medio, acabado fratasado, hasta igualar la superficie reparada con el resto del revestimiento del paño.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</si>
  <si>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</si>
  <si>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</si>
  <si>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</si>
  <si>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</si>
  <si>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</si>
  <si>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</si>
  <si>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</si>
  <si>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mt13blw110b</t>
  </si>
  <si>
    <t xml:space="preserve">Ud</t>
  </si>
  <si>
    <t xml:space="preserve">Aerosol de 750 cm³ de espuma de poliuretano, de 22,5 kg/m³ de densidad, 140% de expansión, 18 N/cm² de resistencia a tracción y 20 N/cm² de resistencia a flexión, conductividad térmica 0,04 W/(mK), estable de -40°C a 100°C; para aplicar con cánula; según UNE-EN 13165.</t>
  </si>
  <si>
    <t xml:space="preserve">mt09red170c</t>
  </si>
  <si>
    <t xml:space="preserve">kg</t>
  </si>
  <si>
    <t xml:space="preserve">Mortero a base de cemento hidráulico, modificado con polímeros, color gris, con resistencia a compresión a 28 días mayor de 25 N/mm², clase R3, tipo PCC, según UNE-EN 1504-3, Euroclase A1 de reacción al fuego, según UNE-EN 13501-1, para reparación superficial y acabado de estructuras de hormigón.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</si>
  <si>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</si>
  <si>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</si>
  <si>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</si>
  <si>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</si>
  <si>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</si>
  <si>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</si>
  <si>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</si>
  <si>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</si>
  <si>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</si>
  <si>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</si>
  <si>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</si>
  <si>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</si>
  <si>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</si>
  <si>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</si>
  <si>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</si>
  <si>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</si>
  <si>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</si>
  <si>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</si>
  <si>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</si>
  <si>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Productos aislantes térmicos para aplicaciones en la edificación. Productos manufacturados de espuma rígida de poliuretano (PU). Especificación.</t>
  </si>
  <si>
    <t xml:space="preserve">EN  1504-3:2005</t>
  </si>
  <si>
    <t xml:space="preserve">1/2+/3/4</t>
  </si>
  <si>
    <t xml:space="preserve">Productos  y  sistemas  para  la  protección  y reparación  de estructuras  de hormigón — Parte 3: Reparación  estructural  y  no  estructural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</si>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</sst>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0.85" customWidth="1"/>
    <col min="4" max="4" width="6.80" customWidth="1"/>
    <col min="5" max="5" width="72.42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0.32</v>
      </c>
      <c r="H10" s="11"/>
      <c r="I10" s="12">
        <v>7.2</v>
      </c>
      <c r="J10" s="12">
        <f ca="1">ROUND(INDIRECT(ADDRESS(ROW()+(0), COLUMN()+(-3), 1))*INDIRECT(ADDRESS(ROW()+(0), COLUMN()+(-1), 1)), 2)</f>
        <v>2.3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0.6</v>
      </c>
      <c r="H11" s="13"/>
      <c r="I11" s="14">
        <v>0.98</v>
      </c>
      <c r="J11" s="14">
        <f ca="1">ROUND(INDIRECT(ADDRESS(ROW()+(0), COLUMN()+(-3), 1))*INDIRECT(ADDRESS(ROW()+(0), COLUMN()+(-1), 1)), 2)</f>
        <v>0.59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2.89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0.172</v>
      </c>
      <c r="H14" s="11"/>
      <c r="I14" s="12">
        <v>22.53</v>
      </c>
      <c r="J14" s="12">
        <f ca="1">ROUND(INDIRECT(ADDRESS(ROW()+(0), COLUMN()+(-3), 1))*INDIRECT(ADDRESS(ROW()+(0), COLUMN()+(-1), 1)), 2)</f>
        <v>3.88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0.172</v>
      </c>
      <c r="H15" s="13"/>
      <c r="I15" s="14">
        <v>21.78</v>
      </c>
      <c r="J15" s="14">
        <f ca="1">ROUND(INDIRECT(ADDRESS(ROW()+(0), COLUMN()+(-3), 1))*INDIRECT(ADDRESS(ROW()+(0), COLUMN()+(-1), 1)), 2)</f>
        <v>3.75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7.63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10.52</v>
      </c>
      <c r="J18" s="14">
        <f ca="1">ROUND(INDIRECT(ADDRESS(ROW()+(0), COLUMN()+(-3), 1))*INDIRECT(ADDRESS(ROW()+(0), COLUMN()+(-1), 1))/100, 2)</f>
        <v>0.21</v>
      </c>
    </row>
    <row r="19" spans="1:10" ht="13.50" thickBot="1" customHeight="1">
      <c r="A19" s="8"/>
      <c r="B19" s="8"/>
      <c r="C19" s="8"/>
      <c r="D19" s="8"/>
      <c r="E19" s="8"/>
      <c r="F19" s="8"/>
      <c r="G19" s="21" t="s">
        <v>30</v>
      </c>
      <c r="H19" s="21"/>
      <c r="I19" s="21"/>
      <c r="J19" s="22">
        <f ca="1">ROUND(SUM(INDIRECT(ADDRESS(ROW()+(-1), COLUMN()+(0), 1)),INDIRECT(ADDRESS(ROW()+(-3), COLUMN()+(0), 1)),INDIRECT(ADDRESS(ROW()+(-7), COLUMN()+(0), 1))), 2)</f>
        <v>10.73</v>
      </c>
    </row>
    <row r="22" spans="1:10" ht="13.50" thickBot="1" customHeight="1">
      <c r="A22" s="23" t="s">
        <v>31</v>
      </c>
      <c r="B22" s="23"/>
      <c r="C22" s="23"/>
      <c r="D22" s="23"/>
      <c r="E22" s="23"/>
      <c r="F22" s="23" t="s">
        <v>32</v>
      </c>
      <c r="G22" s="23"/>
      <c r="H22" s="23" t="s">
        <v>33</v>
      </c>
      <c r="I22" s="23"/>
      <c r="J22" s="23" t="s">
        <v>34</v>
      </c>
    </row>
    <row r="23" spans="1:10" ht="13.50" thickBot="1" customHeight="1">
      <c r="A23" s="24" t="s">
        <v>35</v>
      </c>
      <c r="B23" s="24"/>
      <c r="C23" s="24"/>
      <c r="D23" s="24"/>
      <c r="E23" s="24"/>
      <c r="F23" s="25">
        <v>1.4102e+007</v>
      </c>
      <c r="G23" s="25"/>
      <c r="H23" s="25">
        <v>1.4102e+007</v>
      </c>
      <c r="I23" s="25"/>
      <c r="J23" s="25" t="s">
        <v>36</v>
      </c>
    </row>
    <row r="24" spans="1:10" ht="24.00" thickBot="1" customHeight="1">
      <c r="A24" s="26" t="s">
        <v>37</v>
      </c>
      <c r="B24" s="26"/>
      <c r="C24" s="26"/>
      <c r="D24" s="26"/>
      <c r="E24" s="26"/>
      <c r="F24" s="27"/>
      <c r="G24" s="27"/>
      <c r="H24" s="27"/>
      <c r="I24" s="27"/>
      <c r="J24" s="27"/>
    </row>
    <row r="25" spans="1:10" ht="13.50" thickBot="1" customHeight="1">
      <c r="A25" s="24" t="s">
        <v>38</v>
      </c>
      <c r="B25" s="24"/>
      <c r="C25" s="24"/>
      <c r="D25" s="24"/>
      <c r="E25" s="24"/>
      <c r="F25" s="25">
        <v>1.10201e+006</v>
      </c>
      <c r="G25" s="25"/>
      <c r="H25" s="25">
        <v>112009</v>
      </c>
      <c r="I25" s="25"/>
      <c r="J25" s="25" t="s">
        <v>39</v>
      </c>
    </row>
    <row r="26" spans="1:10" ht="24.00" thickBot="1" customHeight="1">
      <c r="A26" s="26" t="s">
        <v>40</v>
      </c>
      <c r="B26" s="26"/>
      <c r="C26" s="26"/>
      <c r="D26" s="26"/>
      <c r="E26" s="26"/>
      <c r="F26" s="27"/>
      <c r="G26" s="27"/>
      <c r="H26" s="27"/>
      <c r="I26" s="27"/>
      <c r="J26" s="27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42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43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