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<sst xmlns="http://schemas.openxmlformats.org/spreadsheetml/2006/main" count="80" uniqueCount="80">
  <si>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</si>
  <si>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FFZ035</t>
  </si>
  <si>
    <t xml:space="preserve">m²</t>
  </si>
  <si>
    <t xml:space="preserve">Hoja exterior de fachada de dos hojas, de fábrica de bloque cerámico aligerado para revestir, con cámara de aire ligeramente ventilada.</t>
  </si>
  <si>
    <r>
      <rPr>
        <sz val="8.25"/>
        <color rgb="FF000000"/>
        <rFont val="Arial"/>
        <family val="2"/>
      </rPr>
      <t xml:space="preserve">Hoja exterior de fachada de dos hojas, de 24 cm de espesor, de fábrica de bloque cerámico aligerado machihembrado, 30x19x24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 con cámara de aire ligeramente ventilada, mediante la realización de aberturas de ventilación, con un área efectiva de 10 cm² por cada m de fachada (orificios, rejillas o llagas desprovistas de mortero) para ventilación de la cámara.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</si>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</sst>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0.024</v>
      </c>
      <c r="G12" s="11"/>
      <c r="H12" s="11"/>
      <c r="I12" s="12">
        <v>50.2</v>
      </c>
      <c r="J12" s="12">
        <f ca="1">ROUND(INDIRECT(ADDRESS(ROW()+(0), COLUMN()+(-4), 1))*INDIRECT(ADDRESS(ROW()+(0), COLUMN()+(-1), 1)), 2)</f>
        <v>1.2</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0.099</v>
      </c>
      <c r="G23" s="13"/>
      <c r="H23" s="13"/>
      <c r="I23" s="14">
        <v>1.94</v>
      </c>
      <c r="J23" s="14">
        <f ca="1">ROUND(INDIRECT(ADDRESS(ROW()+(0), COLUMN()+(-4), 1))*INDIRECT(ADDRESS(ROW()+(0), COLUMN()+(-1), 1)), 2)</f>
        <v>0.19</v>
      </c>
    </row>
    <row r="24" spans="1:10" ht="13.50" thickBot="1" customHeight="1">
      <c r="A24" s="15"/>
      <c r="B24" s="15"/>
      <c r="C24" s="15"/>
      <c r="D24" s="15"/>
      <c r="E24" s="15"/>
      <c r="F24" s="9" t="s">
        <v>50</v>
      </c>
      <c r="G24" s="9"/>
      <c r="H24" s="9"/>
      <c r="I24" s="9"/>
      <c r="J24" s="17">
        <f ca="1">ROUND(SUM(INDIRECT(ADDRESS(ROW()+(-1), COLUMN()+(0), 1))), 2)</f>
        <v>0.19</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0.611</v>
      </c>
      <c r="G26" s="11"/>
      <c r="H26" s="11"/>
      <c r="I26" s="12">
        <v>22.53</v>
      </c>
      <c r="J26" s="12">
        <f ca="1">ROUND(INDIRECT(ADDRESS(ROW()+(0), COLUMN()+(-4), 1))*INDIRECT(ADDRESS(ROW()+(0), COLUMN()+(-1), 1)), 2)</f>
        <v>13.77</v>
      </c>
    </row>
    <row r="27" spans="1:10" ht="13.50" thickBot="1" customHeight="1">
      <c r="A27" s="1" t="s">
        <v>55</v>
      </c>
      <c r="B27" s="1"/>
      <c r="C27" s="10" t="s">
        <v>56</v>
      </c>
      <c r="D27" s="10"/>
      <c r="E27" s="1" t="s">
        <v>57</v>
      </c>
      <c r="F27" s="13">
        <v>0.403</v>
      </c>
      <c r="G27" s="13"/>
      <c r="H27" s="13"/>
      <c r="I27" s="14">
        <v>21.19</v>
      </c>
      <c r="J27" s="14">
        <f ca="1">ROUND(INDIRECT(ADDRESS(ROW()+(0), COLUMN()+(-4), 1))*INDIRECT(ADDRESS(ROW()+(0), COLUMN()+(-1), 1)), 2)</f>
        <v>8.54</v>
      </c>
    </row>
    <row r="28" spans="1:10" ht="13.50" thickBot="1" customHeight="1">
      <c r="A28" s="15"/>
      <c r="B28" s="15"/>
      <c r="C28" s="15"/>
      <c r="D28" s="15"/>
      <c r="E28" s="15"/>
      <c r="F28" s="9" t="s">
        <v>58</v>
      </c>
      <c r="G28" s="9"/>
      <c r="H28" s="9"/>
      <c r="I28" s="9"/>
      <c r="J28" s="17">
        <f ca="1">ROUND(SUM(INDIRECT(ADDRESS(ROW()+(-1), COLUMN()+(0), 1)),INDIRECT(ADDRESS(ROW()+(-2), COLUMN()+(0), 1))), 2)</f>
        <v>22.31</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43.67</v>
      </c>
      <c r="J30" s="14">
        <f ca="1">ROUND(INDIRECT(ADDRESS(ROW()+(0), COLUMN()+(-4), 1))*INDIRECT(ADDRESS(ROW()+(0), COLUMN()+(-1), 1))/100, 2)</f>
        <v>1.31</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44.98</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