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<sst xmlns="http://schemas.openxmlformats.org/spreadsheetml/2006/main" count="88" uniqueCount="88">
  <si>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</si>
  <si>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FFZ250</t>
  </si>
  <si>
    <t xml:space="preserve">m²</t>
  </si>
  <si>
    <t xml:space="preserve">Hoja exterior, autoportante y pasante, de fachada de dos hojas, de fábrica de bloque de hormigón para revestir, con cámara de aire ligeramente ventilada.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</si>
  <si>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20 cm de espesor, con DAU nº 12/076 C,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M6; con cámara de aire ligeramente ventilada, mediante la realización de aberturas de ventilación, con un área efectiva de 10 cm² por cada m de fachada (orificios, rejillas o llagas desprovistas de mortero) para ventilación de la cámara. Dintel de fábrica armada de bloques en "U" de hormigón, macizado de hormigón de relleno, HA-25/B/12/XC2, preparado en obra; montaje y desmontaje de apeo.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</si>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</sst>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1.41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0.7</v>
      </c>
      <c r="F16" s="11"/>
      <c r="G16" s="11"/>
      <c r="H16" s="12">
        <v>1.6</v>
      </c>
      <c r="I16" s="12">
        <f ca="1">ROUND(INDIRECT(ADDRESS(ROW()+(0), COLUMN()+(-4), 1))*INDIRECT(ADDRESS(ROW()+(0), COLUMN()+(-1), 1)), 2)</f>
        <v>1.12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3.699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0.37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0.005</v>
      </c>
      <c r="F18" s="11"/>
      <c r="G18" s="11"/>
      <c r="H18" s="12">
        <v>17.5</v>
      </c>
      <c r="I18" s="12">
        <f ca="1">ROUND(INDIRECT(ADDRESS(ROW()+(0), COLUMN()+(-4), 1))*INDIRECT(ADDRESS(ROW()+(0), COLUMN()+(-1), 1)), 2)</f>
        <v>0.09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</v>
      </c>
      <c r="F19" s="11"/>
      <c r="G19" s="11"/>
      <c r="H19" s="12">
        <v>16.64</v>
      </c>
      <c r="I19" s="12">
        <f ca="1">ROUND(INDIRECT(ADDRESS(ROW()+(0), COLUMN()+(-4), 1))*INDIRECT(ADDRESS(ROW()+(0), COLUMN()+(-1), 1)), 2)</f>
        <v>0.17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1"/>
      <c r="H20" s="12">
        <v>439.2</v>
      </c>
      <c r="I20" s="12">
        <f ca="1">ROUND(INDIRECT(ADDRESS(ROW()+(0), COLUMN()+(-4), 1))*INDIRECT(ADDRESS(ROW()+(0), COLUMN()+(-1), 1)), 2)</f>
        <v>0.44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1"/>
      <c r="H21" s="12">
        <v>19.25</v>
      </c>
      <c r="I21" s="12">
        <f ca="1">ROUND(INDIRECT(ADDRESS(ROW()+(0), COLUMN()+(-4), 1))*INDIRECT(ADDRESS(ROW()+(0), COLUMN()+(-1), 1)), 2)</f>
        <v>0.06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3"/>
      <c r="H22" s="14">
        <v>1.87</v>
      </c>
      <c r="I22" s="14">
        <f ca="1">ROUND(INDIRECT(ADDRESS(ROW()+(0), COLUMN()+(-4), 1))*INDIRECT(ADDRESS(ROW()+(0), COLUMN()+(-1), 1)), 2)</f>
        <v>0.02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26.8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0.124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0.24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1))), 2)</f>
        <v>0.24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0.679</v>
      </c>
      <c r="F28" s="11"/>
      <c r="G28" s="11"/>
      <c r="H28" s="12">
        <v>22.53</v>
      </c>
      <c r="I28" s="12">
        <f ca="1">ROUND(INDIRECT(ADDRESS(ROW()+(0), COLUMN()+(-4), 1))*INDIRECT(ADDRESS(ROW()+(0), COLUMN()+(-1), 1)), 2)</f>
        <v>15.3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0.445</v>
      </c>
      <c r="F29" s="13"/>
      <c r="G29" s="13"/>
      <c r="H29" s="14">
        <v>21.19</v>
      </c>
      <c r="I29" s="14">
        <f ca="1">ROUND(INDIRECT(ADDRESS(ROW()+(0), COLUMN()+(-4), 1))*INDIRECT(ADDRESS(ROW()+(0), COLUMN()+(-1), 1)), 2)</f>
        <v>9.43</v>
      </c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9"/>
      <c r="I30" s="17">
        <f ca="1">ROUND(SUM(INDIRECT(ADDRESS(ROW()+(-1), COLUMN()+(0), 1)),INDIRECT(ADDRESS(ROW()+(-2), COLUMN()+(0), 1))), 2)</f>
        <v>24.73</v>
      </c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3"/>
      <c r="H32" s="14">
        <f ca="1">ROUND(SUM(INDIRECT(ADDRESS(ROW()+(-2), COLUMN()+(1), 1)),INDIRECT(ADDRESS(ROW()+(-6), COLUMN()+(1), 1)),INDIRECT(ADDRESS(ROW()+(-9), COLUMN()+(1), 1))), 2)</f>
        <v>51.77</v>
      </c>
      <c r="I32" s="14">
        <f ca="1">ROUND(INDIRECT(ADDRESS(ROW()+(0), COLUMN()+(-4), 1))*INDIRECT(ADDRESS(ROW()+(0), COLUMN()+(-1), 1))/100, 2)</f>
        <v>1.55</v>
      </c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4"/>
      <c r="H33" s="25"/>
      <c r="I33" s="26">
        <f ca="1">ROUND(SUM(INDIRECT(ADDRESS(ROW()+(-1), COLUMN()+(0), 1)),INDIRECT(ADDRESS(ROW()+(-3), COLUMN()+(0), 1)),INDIRECT(ADDRESS(ROW()+(-7), COLUMN()+(0), 1)),INDIRECT(ADDRESS(ROW()+(-10), COLUMN()+(0), 1))), 2)</f>
        <v>53.32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83</v>
      </c>
    </row>
    <row r="44" spans="1:9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</row>
  </sheetData>
  <mergeCells count="8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H30"/>
    <mergeCell ref="A31:B31"/>
    <mergeCell ref="D31:G31"/>
    <mergeCell ref="A32:B32"/>
    <mergeCell ref="E32:G32"/>
    <mergeCell ref="A33:D33"/>
    <mergeCell ref="E33:H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