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<sst xmlns="http://schemas.openxmlformats.org/spreadsheetml/2006/main" count="74" uniqueCount="74">
  <si>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</si>
  <si>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FSM026</t>
  </si>
  <si>
    <t xml:space="preserve">m²</t>
  </si>
  <si>
    <t xml:space="preserve">Zócalo para sistema ETICS "GRUPO PUMA" de aislamiento térmico por el exterior de fachadas.</t>
  </si>
  <si>
    <r>
      <rPr>
        <sz val="8.25"/>
        <color rgb="FF000000"/>
        <rFont val="Arial"/>
        <family val="2"/>
      </rPr>
      <t xml:space="preserve">Zócalo para sistema Traditerm EPS "GRUPO PUMA", con ETE 07/0054, de aislamiento térmico por el exterior de fachadas, de fábrica cerámica, de ladrillo sílico-calcáreo o de bloque de hormigón, con los paneles aislantes enterrados, compuesto por: capa de impermeabilización de mortero flexible bicomponente, Morcem Dry F "GRUPO PUMA", color gris, aplicado en dos capas; panel rígido de poliestireno extruido, Traditerm Panel XPS "GRUPO PUMA", según UNE-EN 13164, de superficie rugosa y estructura celular cerrada, de color blanco, de 60 mm de espesor, fijado al soporte con mortero Traditerm "GRUPO PUMA", aplicado manualmente y fijaciones mecánicas con taco de expansión de polipropileno Traditerm "GRUPO PUMA"; capa de regularización de mortero Traditerm "GRUPO PUMA", aplicado manualmente, armado con malla de fibra de vidrio, antiálcalis, Traditerm "GRUPO PUMA", de 5x4 mm de luz de malla, de 0,6 mm de espesor y de 160 g/m² de masa superficial; capa de acabado de mortero acrílico Morcemcril "GRUPO PUMA", color Blanco 100, sobre imprimación acrílica Fondo Morcemcril "GRUPO PUMA".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</si>
  <si>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</si>
  <si>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</si>
  <si>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</si>
  <si>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</si>
  <si>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</si>
  <si>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</si>
  <si>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</si>
  <si>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mt15igp010l</t>
  </si>
  <si>
    <t xml:space="preserve">kg</t>
  </si>
  <si>
    <t xml:space="preserve">Mortero flexible bicomponente, Morcem Dry F "GRUPO PUMA", color gris, compuesto por ligantes hidráulicos y resinas sintéticas, resistencia a presión hidrostática positiva y negativa de 15 bar, con certificado de potabilidad, según UNE-EN 1504-2.</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</si>
  <si>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</si>
  <si>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</si>
  <si>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</si>
  <si>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mt16pxg010v</t>
  </si>
  <si>
    <t xml:space="preserve">m²</t>
  </si>
  <si>
    <t xml:space="preserve">Panel rígido de poliestireno extruido, Traditerm Panel XPS "GRUPO PUMA", según UNE-EN 13164, de superficie rugosa y estructura celular cerrada, de color blanco, de 60 mm de espesor, resistencia térmica 1,76 m²K/W, conductividad térmica 0,034 W/(mK), Euroclase E de reacción al fuego según UNE-EN 13501-1.</t>
  </si>
  <si>
    <t xml:space="preserve">mt16pep100D</t>
  </si>
  <si>
    <t xml:space="preserve">Ud</t>
  </si>
  <si>
    <t xml:space="preserve">Taco de expansión de polipropileno Traditerm "GRUPO PUMA", de 120 mm de longitud, para fijación de placas aislantes.</t>
  </si>
  <si>
    <t xml:space="preserve">mt28mop050e</t>
  </si>
  <si>
    <t xml:space="preserve">m²</t>
  </si>
  <si>
    <t xml:space="preserve">Malla de fibra de vidrio, antiálcalis, Traditerm "GRUPO PUMA", de 5x4 mm de luz de malla, de 0,6 mm de espesor, de 160 g/m² de masa superficial y de 1,1x50 m, para armar morteros.</t>
  </si>
  <si>
    <t xml:space="preserve">mt28mop320d</t>
  </si>
  <si>
    <t xml:space="preserve">kg</t>
  </si>
  <si>
    <t xml:space="preserve">Imprimación acrílica Fondo Morcemcril "GRUPO PUMA", compuesta por resinas acrílicas, pigmentos minerales y aditivos orgánicos e inorgánicos, impermeable al agua de lluvia y permeable al vapor de agua, para aplicar con brocha, rodillo o pistola.</t>
  </si>
  <si>
    <t xml:space="preserve">mt28mop310ug</t>
  </si>
  <si>
    <t xml:space="preserve">kg</t>
  </si>
  <si>
    <t xml:space="preserve">Mortero acrílico Morcemcril "GRUPO PUMA", color Blanco 100,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</si>
  <si>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</si>
  <si>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</si>
  <si>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</si>
  <si>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</si>
  <si>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</si>
  <si>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</si>
  <si>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</si>
  <si>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</si>
  <si>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</si>
  <si>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</si>
  <si>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</si>
  <si>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</si>
  <si>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</si>
  <si>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</si>
  <si>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</si>
  <si>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</si>
  <si>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</si>
  <si>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</si>
  <si>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</si>
  <si>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</si>
  <si>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</si>
  <si>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</si>
  <si>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</si>
  <si>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</si>
  <si>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4,35€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</si>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</sst>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3</v>
      </c>
      <c r="H10" s="11"/>
      <c r="I10" s="12">
        <v>4.07</v>
      </c>
      <c r="J10" s="12">
        <f ca="1">ROUND(INDIRECT(ADDRESS(ROW()+(0), COLUMN()+(-3), 1))*INDIRECT(ADDRESS(ROW()+(0), COLUMN()+(-1), 1)), 2)</f>
        <v>12.21</v>
      </c>
    </row>
    <row r="11" spans="1:10" ht="34.50" thickBot="1" customHeight="1">
      <c r="A11" s="1" t="s">
        <v>15</v>
      </c>
      <c r="B11" s="1"/>
      <c r="C11" s="10" t="s">
        <v>16</v>
      </c>
      <c r="D11" s="10"/>
      <c r="E11" s="1" t="s">
        <v>17</v>
      </c>
      <c r="F11" s="1"/>
      <c r="G11" s="11">
        <v>9</v>
      </c>
      <c r="H11" s="11"/>
      <c r="I11" s="12">
        <v>0.76</v>
      </c>
      <c r="J11" s="12">
        <f ca="1">ROUND(INDIRECT(ADDRESS(ROW()+(0), COLUMN()+(-3), 1))*INDIRECT(ADDRESS(ROW()+(0), COLUMN()+(-1), 1)), 2)</f>
        <v>6.84</v>
      </c>
    </row>
    <row r="12" spans="1:10" ht="45.00" thickBot="1" customHeight="1">
      <c r="A12" s="1" t="s">
        <v>18</v>
      </c>
      <c r="B12" s="1"/>
      <c r="C12" s="10" t="s">
        <v>19</v>
      </c>
      <c r="D12" s="10"/>
      <c r="E12" s="1" t="s">
        <v>20</v>
      </c>
      <c r="F12" s="1"/>
      <c r="G12" s="11">
        <v>1.05</v>
      </c>
      <c r="H12" s="11"/>
      <c r="I12" s="12">
        <v>20.57</v>
      </c>
      <c r="J12" s="12">
        <f ca="1">ROUND(INDIRECT(ADDRESS(ROW()+(0), COLUMN()+(-3), 1))*INDIRECT(ADDRESS(ROW()+(0), COLUMN()+(-1), 1)), 2)</f>
        <v>21.6</v>
      </c>
    </row>
    <row r="13" spans="1:10" ht="24.00" thickBot="1" customHeight="1">
      <c r="A13" s="1" t="s">
        <v>21</v>
      </c>
      <c r="B13" s="1"/>
      <c r="C13" s="10" t="s">
        <v>22</v>
      </c>
      <c r="D13" s="10"/>
      <c r="E13" s="1" t="s">
        <v>23</v>
      </c>
      <c r="F13" s="1"/>
      <c r="G13" s="11">
        <v>6</v>
      </c>
      <c r="H13" s="11"/>
      <c r="I13" s="12">
        <v>0.22</v>
      </c>
      <c r="J13" s="12">
        <f ca="1">ROUND(INDIRECT(ADDRESS(ROW()+(0), COLUMN()+(-3), 1))*INDIRECT(ADDRESS(ROW()+(0), COLUMN()+(-1), 1)), 2)</f>
        <v>1.32</v>
      </c>
    </row>
    <row r="14" spans="1:10" ht="34.50" thickBot="1" customHeight="1">
      <c r="A14" s="1" t="s">
        <v>24</v>
      </c>
      <c r="B14" s="1"/>
      <c r="C14" s="10" t="s">
        <v>25</v>
      </c>
      <c r="D14" s="10"/>
      <c r="E14" s="1" t="s">
        <v>26</v>
      </c>
      <c r="F14" s="1"/>
      <c r="G14" s="11">
        <v>1.1</v>
      </c>
      <c r="H14" s="11"/>
      <c r="I14" s="12">
        <v>1.66</v>
      </c>
      <c r="J14" s="12">
        <f ca="1">ROUND(INDIRECT(ADDRESS(ROW()+(0), COLUMN()+(-3), 1))*INDIRECT(ADDRESS(ROW()+(0), COLUMN()+(-1), 1)), 2)</f>
        <v>1.83</v>
      </c>
    </row>
    <row r="15" spans="1:10" ht="34.50" thickBot="1" customHeight="1">
      <c r="A15" s="1" t="s">
        <v>27</v>
      </c>
      <c r="B15" s="1"/>
      <c r="C15" s="10" t="s">
        <v>28</v>
      </c>
      <c r="D15" s="10"/>
      <c r="E15" s="1" t="s">
        <v>29</v>
      </c>
      <c r="F15" s="1"/>
      <c r="G15" s="11">
        <v>0.073</v>
      </c>
      <c r="H15" s="11"/>
      <c r="I15" s="12">
        <v>3.72</v>
      </c>
      <c r="J15" s="12">
        <f ca="1">ROUND(INDIRECT(ADDRESS(ROW()+(0), COLUMN()+(-3), 1))*INDIRECT(ADDRESS(ROW()+(0), COLUMN()+(-1), 1)), 2)</f>
        <v>0.27</v>
      </c>
    </row>
    <row r="16" spans="1:10" ht="45.00" thickBot="1" customHeight="1">
      <c r="A16" s="1" t="s">
        <v>30</v>
      </c>
      <c r="B16" s="1"/>
      <c r="C16" s="10" t="s">
        <v>31</v>
      </c>
      <c r="D16" s="10"/>
      <c r="E16" s="1" t="s">
        <v>32</v>
      </c>
      <c r="F16" s="1"/>
      <c r="G16" s="13">
        <v>0.833</v>
      </c>
      <c r="H16" s="13"/>
      <c r="I16" s="14">
        <v>3.1</v>
      </c>
      <c r="J16" s="14">
        <f ca="1">ROUND(INDIRECT(ADDRESS(ROW()+(0), COLUMN()+(-3), 1))*INDIRECT(ADDRESS(ROW()+(0), COLUMN()+(-1), 1)), 2)</f>
        <v>2.58</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46.65</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0.109</v>
      </c>
      <c r="H19" s="11"/>
      <c r="I19" s="12">
        <v>23.16</v>
      </c>
      <c r="J19" s="12">
        <f ca="1">ROUND(INDIRECT(ADDRESS(ROW()+(0), COLUMN()+(-3), 1))*INDIRECT(ADDRESS(ROW()+(0), COLUMN()+(-1), 1)), 2)</f>
        <v>2.52</v>
      </c>
    </row>
    <row r="20" spans="1:10" ht="13.50" thickBot="1" customHeight="1">
      <c r="A20" s="1" t="s">
        <v>38</v>
      </c>
      <c r="B20" s="1"/>
      <c r="C20" s="10" t="s">
        <v>39</v>
      </c>
      <c r="D20" s="10"/>
      <c r="E20" s="1" t="s">
        <v>40</v>
      </c>
      <c r="F20" s="1"/>
      <c r="G20" s="11">
        <v>0.109</v>
      </c>
      <c r="H20" s="11"/>
      <c r="I20" s="12">
        <v>21.78</v>
      </c>
      <c r="J20" s="12">
        <f ca="1">ROUND(INDIRECT(ADDRESS(ROW()+(0), COLUMN()+(-3), 1))*INDIRECT(ADDRESS(ROW()+(0), COLUMN()+(-1), 1)), 2)</f>
        <v>2.37</v>
      </c>
    </row>
    <row r="21" spans="1:10" ht="13.50" thickBot="1" customHeight="1">
      <c r="A21" s="1" t="s">
        <v>41</v>
      </c>
      <c r="B21" s="1"/>
      <c r="C21" s="10" t="s">
        <v>42</v>
      </c>
      <c r="D21" s="10"/>
      <c r="E21" s="1" t="s">
        <v>43</v>
      </c>
      <c r="F21" s="1"/>
      <c r="G21" s="11">
        <v>0.652</v>
      </c>
      <c r="H21" s="11"/>
      <c r="I21" s="12">
        <v>22.53</v>
      </c>
      <c r="J21" s="12">
        <f ca="1">ROUND(INDIRECT(ADDRESS(ROW()+(0), COLUMN()+(-3), 1))*INDIRECT(ADDRESS(ROW()+(0), COLUMN()+(-1), 1)), 2)</f>
        <v>14.69</v>
      </c>
    </row>
    <row r="22" spans="1:10" ht="13.50" thickBot="1" customHeight="1">
      <c r="A22" s="1" t="s">
        <v>44</v>
      </c>
      <c r="B22" s="1"/>
      <c r="C22" s="10" t="s">
        <v>45</v>
      </c>
      <c r="D22" s="10"/>
      <c r="E22" s="1" t="s">
        <v>46</v>
      </c>
      <c r="F22" s="1"/>
      <c r="G22" s="11">
        <v>0.652</v>
      </c>
      <c r="H22" s="11"/>
      <c r="I22" s="12">
        <v>21.78</v>
      </c>
      <c r="J22" s="12">
        <f ca="1">ROUND(INDIRECT(ADDRESS(ROW()+(0), COLUMN()+(-3), 1))*INDIRECT(ADDRESS(ROW()+(0), COLUMN()+(-1), 1)), 2)</f>
        <v>14.2</v>
      </c>
    </row>
    <row r="23" spans="1:10" ht="13.50" thickBot="1" customHeight="1">
      <c r="A23" s="1" t="s">
        <v>47</v>
      </c>
      <c r="B23" s="1"/>
      <c r="C23" s="10" t="s">
        <v>48</v>
      </c>
      <c r="D23" s="10"/>
      <c r="E23" s="1" t="s">
        <v>49</v>
      </c>
      <c r="F23" s="1"/>
      <c r="G23" s="11">
        <v>0.109</v>
      </c>
      <c r="H23" s="11"/>
      <c r="I23" s="12">
        <v>22.53</v>
      </c>
      <c r="J23" s="12">
        <f ca="1">ROUND(INDIRECT(ADDRESS(ROW()+(0), COLUMN()+(-3), 1))*INDIRECT(ADDRESS(ROW()+(0), COLUMN()+(-1), 1)), 2)</f>
        <v>2.46</v>
      </c>
    </row>
    <row r="24" spans="1:10" ht="13.50" thickBot="1" customHeight="1">
      <c r="A24" s="1" t="s">
        <v>50</v>
      </c>
      <c r="B24" s="1"/>
      <c r="C24" s="10" t="s">
        <v>51</v>
      </c>
      <c r="D24" s="10"/>
      <c r="E24" s="1" t="s">
        <v>52</v>
      </c>
      <c r="F24" s="1"/>
      <c r="G24" s="13">
        <v>0.109</v>
      </c>
      <c r="H24" s="13"/>
      <c r="I24" s="14">
        <v>21.78</v>
      </c>
      <c r="J24" s="14">
        <f ca="1">ROUND(INDIRECT(ADDRESS(ROW()+(0), COLUMN()+(-3), 1))*INDIRECT(ADDRESS(ROW()+(0), COLUMN()+(-1), 1)), 2)</f>
        <v>2.37</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38.61</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85.26</v>
      </c>
      <c r="J27" s="14">
        <f ca="1">ROUND(INDIRECT(ADDRESS(ROW()+(0), COLUMN()+(-3), 1))*INDIRECT(ADDRESS(ROW()+(0), COLUMN()+(-1), 1))/100, 2)</f>
        <v>1.71</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86.97</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1.18202e+006</v>
      </c>
      <c r="G34" s="29"/>
      <c r="H34" s="29">
        <v>1.18202e+006</v>
      </c>
      <c r="I34" s="29"/>
      <c r="J34" s="29">
        <v>4</v>
      </c>
    </row>
    <row r="35" spans="1:10" ht="13.50" thickBot="1" customHeight="1">
      <c r="A35" s="30" t="s">
        <v>67</v>
      </c>
      <c r="B35" s="30"/>
      <c r="C35" s="30"/>
      <c r="D35" s="30"/>
      <c r="E35" s="30"/>
      <c r="F35" s="31"/>
      <c r="G35" s="31"/>
      <c r="H35" s="31"/>
      <c r="I35" s="31"/>
      <c r="J35" s="31"/>
    </row>
    <row r="36" spans="1:10" ht="13.50" thickBot="1" customHeight="1">
      <c r="A36" s="28" t="s">
        <v>68</v>
      </c>
      <c r="B36" s="28"/>
      <c r="C36" s="28"/>
      <c r="D36" s="28"/>
      <c r="E36" s="28"/>
      <c r="F36" s="29">
        <v>1.07202e+006</v>
      </c>
      <c r="G36" s="29"/>
      <c r="H36" s="29">
        <v>1.07202e+006</v>
      </c>
      <c r="I36" s="29"/>
      <c r="J36" s="29" t="s">
        <v>69</v>
      </c>
    </row>
    <row r="37" spans="1:10" ht="24.00" thickBot="1" customHeight="1">
      <c r="A37" s="30" t="s">
        <v>70</v>
      </c>
      <c r="B37" s="30"/>
      <c r="C37" s="30"/>
      <c r="D37" s="30"/>
      <c r="E37" s="30"/>
      <c r="F37" s="31"/>
      <c r="G37" s="31"/>
      <c r="H37" s="31"/>
      <c r="I37" s="31"/>
      <c r="J37" s="31"/>
    </row>
    <row r="40" spans="1:1" ht="33.75" thickBot="1" customHeight="1">
      <c r="A40" s="1" t="s">
        <v>71</v>
      </c>
      <c r="B40" s="1"/>
      <c r="C40" s="1"/>
      <c r="D40" s="1"/>
      <c r="E40" s="1"/>
      <c r="F40" s="1"/>
      <c r="G40" s="1"/>
      <c r="H40" s="1"/>
      <c r="I40" s="1"/>
      <c r="J40" s="1"/>
    </row>
    <row r="41" spans="1:1" ht="33.75" thickBot="1" customHeight="1">
      <c r="A41" s="1" t="s">
        <v>72</v>
      </c>
      <c r="B41" s="1"/>
      <c r="C41" s="1"/>
      <c r="D41" s="1"/>
      <c r="E41" s="1"/>
      <c r="F41" s="1"/>
      <c r="G41" s="1"/>
      <c r="H41" s="1"/>
      <c r="I41" s="1"/>
      <c r="J41" s="1"/>
    </row>
    <row r="42" spans="1:1" ht="33.75" thickBot="1" customHeight="1">
      <c r="A42" s="1" t="s">
        <v>73</v>
      </c>
      <c r="B42" s="1"/>
      <c r="C42" s="1"/>
      <c r="D42" s="1"/>
      <c r="E42" s="1"/>
      <c r="F42" s="1"/>
      <c r="G42" s="1"/>
      <c r="H42" s="1"/>
      <c r="I42" s="1"/>
      <c r="J42" s="1"/>
    </row>
  </sheetData>
  <mergeCells count="10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