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<sst xmlns="http://schemas.openxmlformats.org/spreadsheetml/2006/main" count="33" uniqueCount="33">
  <si>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</si>
  <si>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FZB010</t>
  </si>
  <si>
    <t xml:space="preserve">m²</t>
  </si>
  <si>
    <t xml:space="preserve">Limpieza mecánica de fachadas con proyección controlada en seco de abrasivo.</t>
  </si>
  <si>
    <r>
      <rPr>
        <sz val="8.25"/>
        <color rgb="FF000000"/>
        <rFont val="Arial"/>
        <family val="2"/>
      </rPr>
      <t xml:space="preserve">Limpieza mecánica de fachada de mampostería en estado de conservación regular, mediante proyección controlada de chorro de abrasivo seco (piedra pómez), considerando un grado de complejidad bajo.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</si>
  <si>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</si>
  <si>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</si>
  <si>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</si>
  <si>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</si>
  <si>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</si>
  <si>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</si>
  <si>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</si>
  <si>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mt08lim010e</t>
  </si>
  <si>
    <t xml:space="preserve">kg</t>
  </si>
  <si>
    <t xml:space="preserve">Abrasivo para limpieza mediante chorro a presión, formado por partículas de piedra pómez.</t>
  </si>
  <si>
    <t xml:space="preserve">Subtotal materiales:</t>
  </si>
  <si>
    <t xml:space="preserve">Equipo y maquinaria</t>
  </si>
  <si>
    <t xml:space="preserve">mq08lch010</t>
  </si>
  <si>
    <t xml:space="preserve">h</t>
  </si>
  <si>
    <t xml:space="preserve">Equipo de chorro de arena a presión.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</si>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</sst>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72" customWidth="1"/>
    <col min="4" max="4" width="4.93" customWidth="1"/>
    <col min="5" max="5" width="71.57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7.44</v>
      </c>
      <c r="G10" s="14">
        <v>0.93</v>
      </c>
      <c r="H10" s="14">
        <f ca="1">ROUND(INDIRECT(ADDRESS(ROW()+(0), COLUMN()+(-2), 1))*INDIRECT(ADDRESS(ROW()+(0), COLUMN()+(-1), 1)), 2)</f>
        <v>6.92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0.49</v>
      </c>
      <c r="G13" s="14">
        <v>3.2</v>
      </c>
      <c r="H13" s="14">
        <f ca="1">ROUND(INDIRECT(ADDRESS(ROW()+(0), COLUMN()+(-2), 1))*INDIRECT(ADDRESS(ROW()+(0), COLUMN()+(-1), 1)), 2)</f>
        <v>1.57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1.57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0.494</v>
      </c>
      <c r="G16" s="13">
        <v>22.53</v>
      </c>
      <c r="H16" s="13">
        <f ca="1">ROUND(INDIRECT(ADDRESS(ROW()+(0), COLUMN()+(-2), 1))*INDIRECT(ADDRESS(ROW()+(0), COLUMN()+(-1), 1)), 2)</f>
        <v>11.13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0.494</v>
      </c>
      <c r="G17" s="14">
        <v>21.72</v>
      </c>
      <c r="H17" s="14">
        <f ca="1">ROUND(INDIRECT(ADDRESS(ROW()+(0), COLUMN()+(-2), 1))*INDIRECT(ADDRESS(ROW()+(0), COLUMN()+(-1), 1)), 2)</f>
        <v>10.73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21.86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30.35</v>
      </c>
      <c r="H20" s="14">
        <f ca="1">ROUND(INDIRECT(ADDRESS(ROW()+(0), COLUMN()+(-2), 1))*INDIRECT(ADDRESS(ROW()+(0), COLUMN()+(-1), 1))/100, 2)</f>
        <v>0.61</v>
      </c>
    </row>
    <row r="21" spans="1:8" ht="13.50" thickBot="1" customHeight="1">
      <c r="A21" s="8"/>
      <c r="B21" s="8"/>
      <c r="C21" s="8"/>
      <c r="D21" s="8"/>
      <c r="E21" s="8"/>
      <c r="F21" s="21" t="s">
        <v>32</v>
      </c>
      <c r="G21" s="21"/>
      <c r="H21" s="22">
        <f ca="1">ROUND(SUM(INDIRECT(ADDRESS(ROW()+(-1), COLUMN()+(0), 1)),INDIRECT(ADDRESS(ROW()+(-3), COLUMN()+(0), 1)),INDIRECT(ADDRESS(ROW()+(-7), COLUMN()+(0), 1)),INDIRECT(ADDRESS(ROW()+(-10), COLUMN()+(0), 1))), 2)</f>
        <v>30.96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