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<sst xmlns="http://schemas.openxmlformats.org/spreadsheetml/2006/main" count="41" uniqueCount="41">
  <si>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</si>
  <si>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IBF030</t>
  </si>
  <si>
    <t xml:space="preserve">Ud</t>
  </si>
  <si>
    <t xml:space="preserve">Unidad interior de aire acondicionado, de cassette.</t>
  </si>
  <si>
    <r>
      <rPr>
        <sz val="8.25"/>
        <color rgb="FF000000"/>
        <rFont val="Arial"/>
        <family val="2"/>
      </rPr>
      <t xml:space="preserve">Unidad interior de aire acondicionado, de cassette, sistema VRF, modelo AUXS018GLEH "FUJITSU", refrigerante R-410A, alimentación monofásica (230V/50Hz), potencia frigorífica 5,6 kW (temperatura de bulbo seco del aire interior 27°C, temperatura de bulbo húmedo del aire interior 19°C, temperatura de bulbo seco del aire exterior 35°C, temperatura de bulbo húmedo del aire exterior 24°C), potencia calorífica 6,3 kW (temperatura de bulbo húmedo del aire interior 20°C, temperatura de bulbo seco del aire interior 15°C, temperatura de bulbo húmedo del aire exterior 7°C, temperatura de bulbo seco del aire exterior 6°C), consumo eléctrico 20 W, caudal de aire a velocidad alta/media/baja: 750/690/630 m³/h, presión sonora a velocidad alta/media/baja: 38/35/33 dBA, anchura 1240 mm, profundidad 500 mm, altura 200 mm, peso 25 kg, panel, modelo UTG-USYA-W, dimensiones del panel 1350x1350x85 mm, peso del panel 11,5 kg, diámetro de conexión de la tubería de líquido 1/4", diámetro de conexión de la tubería de gas 1/2", con control remoto por cable con pantalla táctil retroiluminada, modelo UTY-RNRYZ1.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</si>
  <si>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</si>
  <si>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</si>
  <si>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</si>
  <si>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</si>
  <si>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</si>
  <si>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</si>
  <si>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</si>
  <si>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mt42fuj104a</t>
  </si>
  <si>
    <t xml:space="preserve">Ud</t>
  </si>
  <si>
    <t xml:space="preserve">Unidad interior de aire acondicionado, de cassette, sistema VRF, modelo AUXS018GLEH "FUJITSU", refrigerante R-410A, alimentación monofásica (230V/50Hz), potencia frigorífica 5,6 kW (temperatura de bulbo seco del aire interior 27°C, temperatura de bulbo húmedo del aire interior 19°C, temperatura de bulbo seco del aire exterior 35°C, temperatura de bulbo húmedo del aire exterior 24°C), potencia calorífica 6,3 kW (temperatura de bulbo húmedo del aire interior 20°C, temperatura de bulbo seco del aire interior 15°C, temperatura de bulbo húmedo del aire exterior 7°C, temperatura de bulbo seco del aire exterior 6°C), consumo eléctrico 20 W, caudal de aire a velocidad alta/media/baja: 750/690/630 m³/h, presión sonora a velocidad alta/media/baja: 38/35/33 dBA, anchura 1240 mm, profundidad 500 mm, altura 200 mm, peso 25 kg, panel, modelo UTG-USYA-W, dimensiones del panel 1350x1350x85 mm, peso del panel 11,5 kg, diámetro de conexión de la tubería de líquido 1/4", diámetro de conexión de la tubería de gas 1/2".</t>
  </si>
  <si>
    <t xml:space="preserve">mt42fuj525a</t>
  </si>
  <si>
    <t xml:space="preserve">Ud</t>
  </si>
  <si>
    <t xml:space="preserve">Control remoto por cable con pantalla táctil retroiluminada, modelo UTY-RNRYZ1 "FUJITSU", con posibilidad de controlar hasta 16 unidades interiores de aire acondicionado, sensor de temperatura ambiente, programación diaria y semanal, posibilidad de limitar el rango de temperatura seleccionable y visualización de la temperatura ambiente.</t>
  </si>
  <si>
    <t xml:space="preserve">mt42fuj900</t>
  </si>
  <si>
    <t xml:space="preserve">m</t>
  </si>
  <si>
    <t xml:space="preserve">Cable bipolar, de 0,5 mm² de sección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</si>
  <si>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</si>
  <si>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</si>
  <si>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</si>
  <si>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</si>
  <si>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</si>
  <si>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</si>
  <si>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</si>
  <si>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</si>
  <si>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</si>
  <si>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</si>
  <si>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</si>
  <si>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</si>
  <si>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</si>
  <si>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</si>
  <si>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</si>
  <si>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</si>
  <si>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</si>
  <si>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</si>
  <si>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627,19€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</si>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</sst>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1890</v>
      </c>
      <c r="G10" s="12">
        <f ca="1">ROUND(INDIRECT(ADDRESS(ROW()+(0), COLUMN()+(-2), 1))*INDIRECT(ADDRESS(ROW()+(0), COLUMN()+(-1), 1)), 2)</f>
        <v>1890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230</v>
      </c>
      <c r="G11" s="12">
        <f ca="1">ROUND(INDIRECT(ADDRESS(ROW()+(0), COLUMN()+(-2), 1))*INDIRECT(ADDRESS(ROW()+(0), COLUMN()+(-1), 1)), 2)</f>
        <v>230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0.8</v>
      </c>
      <c r="G12" s="12">
        <f ca="1">ROUND(INDIRECT(ADDRESS(ROW()+(0), COLUMN()+(-2), 1))*INDIRECT(ADDRESS(ROW()+(0), COLUMN()+(-1), 1)), 2)</f>
        <v>2.4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1.23</v>
      </c>
      <c r="G13" s="12">
        <f ca="1">ROUND(INDIRECT(ADDRESS(ROW()+(0), COLUMN()+(-2), 1))*INDIRECT(ADDRESS(ROW()+(0), COLUMN()+(-1), 1)), 2)</f>
        <v>3.69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22</v>
      </c>
      <c r="G14" s="14">
        <f ca="1">ROUND(INDIRECT(ADDRESS(ROW()+(0), COLUMN()+(-2), 1))*INDIRECT(ADDRESS(ROW()+(0), COLUMN()+(-1), 1)), 2)</f>
        <v>22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2148.09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1.068</v>
      </c>
      <c r="F17" s="12">
        <v>23.16</v>
      </c>
      <c r="G17" s="12">
        <f ca="1">ROUND(INDIRECT(ADDRESS(ROW()+(0), COLUMN()+(-2), 1))*INDIRECT(ADDRESS(ROW()+(0), COLUMN()+(-1), 1)), 2)</f>
        <v>24.73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1.068</v>
      </c>
      <c r="F18" s="14">
        <v>21.75</v>
      </c>
      <c r="G18" s="14">
        <f ca="1">ROUND(INDIRECT(ADDRESS(ROW()+(0), COLUMN()+(-2), 1))*INDIRECT(ADDRESS(ROW()+(0), COLUMN()+(-1), 1)), 2)</f>
        <v>23.23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47.96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2196.05</v>
      </c>
      <c r="G21" s="14">
        <f ca="1">ROUND(INDIRECT(ADDRESS(ROW()+(0), COLUMN()+(-2), 1))*INDIRECT(ADDRESS(ROW()+(0), COLUMN()+(-1), 1))/100, 2)</f>
        <v>43.92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2239.97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