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<sst xmlns="http://schemas.openxmlformats.org/spreadsheetml/2006/main" count="44" uniqueCount="44">
  <si>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</si>
  <si>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IBF045</t>
  </si>
  <si>
    <t xml:space="preserve">Ud</t>
  </si>
  <si>
    <t xml:space="preserve">Unidad interior de aire acondicionado, con distribución por conductos tubulares.</t>
  </si>
  <si>
    <r>
      <rPr>
        <sz val="8.25"/>
        <color rgb="FF000000"/>
        <rFont val="Arial"/>
        <family val="2"/>
      </rPr>
      <t xml:space="preserve">Unidad interior de aire acondicionado, con distribución por conducto rectangular, sistema VRF, modelo ARXA024GLEH "FUJITSU", refrigerante R-410A, alimentación monofásica (230V/50Hz), potencia frigorífica 7,1 kW (temperatura de bulbo seco del aire interior 27°C, temperatura de bulbo húmedo del aire interior 19°C, temperatura de bulbo seco del aire exterior 35°C, temperatura de bulbo húmedo del aire exterior 24°C), potencia calorífica 8 kW (temperatura de bulbo húmedo del aire interior 20°C, temperatura de bulbo seco del aire interior 15°C, temperatura de bulbo húmedo del aire exterior 7°C, temperatura de bulbo seco del aire exterior 6°C), consumo eléctrico 94 W, caudal de aire a velocidad alta/media/baja: 1280/1090/920 m³/h, presión estática de aire máxima 150 Pa, presión estática de aire nominal 40 Pa, presión sonora a velocidad alta/media/baja: 31/27/24 dBA, anchura 1135 mm, profundidad 700 mm, altura 270 mm, peso 36 kg, diámetro de conexión de la tubería de líquido 3/8", diámetro de conexión de la tubería de gas 5/8", rango de funcionamiento de temperatura del aire interior en refrigeración desde 18 hasta 30°C, rango de funcionamiento de temperatura del aire interior en calefacción desde 16 hasta 30°C. Regulación: control remoto por cable a 2 hilos con pantalla táctil, modelo Infinity UTY-RVRY. Accesorios: embocaduras tubulares de acero galvanizado para la distribución de aire, modelo UTD-RF204.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</si>
  <si>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</si>
  <si>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</si>
  <si>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</si>
  <si>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</si>
  <si>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</si>
  <si>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</si>
  <si>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</si>
  <si>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mt42fuj122a</t>
  </si>
  <si>
    <t xml:space="preserve">Ud</t>
  </si>
  <si>
    <t xml:space="preserve">Unidad interior de aire acondicionado, con distribución por conducto rectangular, sistema VRF, modelo ARXA024GLEH "FUJITSU", refrigerante R-410A, alimentación monofásica (230V/50Hz), potencia frigorífica 7,1 kW (temperatura de bulbo seco del aire interior 27°C, temperatura de bulbo húmedo del aire interior 19°C, temperatura de bulbo seco del aire exterior 35°C, temperatura de bulbo húmedo del aire exterior 24°C), potencia calorífica 8 kW (temperatura de bulbo húmedo del aire interior 20°C, temperatura de bulbo seco del aire interior 15°C, temperatura de bulbo húmedo del aire exterior 7°C, temperatura de bulbo seco del aire exterior 6°C), consumo eléctrico 94 W, caudal de aire a velocidad alta/media/baja: 1280/1090/920 m³/h, presión estática de aire máxima 150 Pa, presión estática de aire nominal 40 Pa, presión sonora a velocidad alta/media/baja: 31/27/24 dBA, anchura 1135 mm, profundidad 700 mm, altura 270 mm, peso 36 kg, diámetro de conexión de la tubería de líquido 3/8", diámetro de conexión de la tubería de gas 5/8", rango de funcionamiento de temperatura del aire interior en refrigeración desde 18 hasta 30°C, rango de funcionamiento de temperatura del aire interior en calefacción desde 16 hasta 30°C.</t>
  </si>
  <si>
    <t xml:space="preserve">mt42fuj460a</t>
  </si>
  <si>
    <t xml:space="preserve">Ud</t>
  </si>
  <si>
    <t xml:space="preserve">Embocadura tubular de acero galvanizado para la distribución de aire, modelo UTD-RF204 "FUJITSU", de 200 mm de diámetro, para unidad interior de aire acondicionado.</t>
  </si>
  <si>
    <t xml:space="preserve">mt42fuj516a</t>
  </si>
  <si>
    <t xml:space="preserve">Ud</t>
  </si>
  <si>
    <t xml:space="preserve">Control remoto por cable a 2 hilos con pantalla táctil, modelo Infinity UTY-RVRY "FUJITSU", con indicadores del modo de funcionamiento con leds, posibilidad de seleccionar modo estándar o simplificado de hoteles, con posibilidad de visualización en pantalla del logotipo del hotel, sensor de temperatura ambiente y programación diaria y semanal, dimensiones 121,5x116x26 mm, peso 0,225 kg.</t>
  </si>
  <si>
    <t xml:space="preserve">mt42fuj900</t>
  </si>
  <si>
    <t xml:space="preserve">m</t>
  </si>
  <si>
    <t xml:space="preserve">Cable bipolar, de 0,5 mm² de sección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</si>
  <si>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</si>
  <si>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</si>
  <si>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</si>
  <si>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</si>
  <si>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</si>
  <si>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</si>
  <si>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</si>
  <si>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</si>
  <si>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</si>
  <si>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</si>
  <si>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</si>
  <si>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</si>
  <si>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</si>
  <si>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</si>
  <si>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</si>
  <si>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</si>
  <si>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</si>
  <si>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</si>
  <si>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757,14€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</si>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</sst>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60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1635</v>
      </c>
      <c r="G10" s="12">
        <f ca="1">ROUND(INDIRECT(ADDRESS(ROW()+(0), COLUMN()+(-2), 1))*INDIRECT(ADDRESS(ROW()+(0), COLUMN()+(-1), 1)), 2)</f>
        <v>1635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150</v>
      </c>
      <c r="G11" s="12">
        <f ca="1">ROUND(INDIRECT(ADDRESS(ROW()+(0), COLUMN()+(-2), 1))*INDIRECT(ADDRESS(ROW()+(0), COLUMN()+(-1), 1)), 2)</f>
        <v>600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340</v>
      </c>
      <c r="G12" s="12">
        <f ca="1">ROUND(INDIRECT(ADDRESS(ROW()+(0), COLUMN()+(-2), 1))*INDIRECT(ADDRESS(ROW()+(0), COLUMN()+(-1), 1)), 2)</f>
        <v>340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0.8</v>
      </c>
      <c r="G13" s="12">
        <f ca="1">ROUND(INDIRECT(ADDRESS(ROW()+(0), COLUMN()+(-2), 1))*INDIRECT(ADDRESS(ROW()+(0), COLUMN()+(-1), 1)), 2)</f>
        <v>2.4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1.23</v>
      </c>
      <c r="G14" s="12">
        <f ca="1">ROUND(INDIRECT(ADDRESS(ROW()+(0), COLUMN()+(-2), 1))*INDIRECT(ADDRESS(ROW()+(0), COLUMN()+(-1), 1)), 2)</f>
        <v>3.69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22</v>
      </c>
      <c r="G15" s="14">
        <f ca="1">ROUND(INDIRECT(ADDRESS(ROW()+(0), COLUMN()+(-2), 1))*INDIRECT(ADDRESS(ROW()+(0), COLUMN()+(-1), 1)), 2)</f>
        <v>22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2603.09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1.068</v>
      </c>
      <c r="F18" s="12">
        <v>23.16</v>
      </c>
      <c r="G18" s="12">
        <f ca="1">ROUND(INDIRECT(ADDRESS(ROW()+(0), COLUMN()+(-2), 1))*INDIRECT(ADDRESS(ROW()+(0), COLUMN()+(-1), 1)), 2)</f>
        <v>24.73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1.068</v>
      </c>
      <c r="F19" s="14">
        <v>21.75</v>
      </c>
      <c r="G19" s="14">
        <f ca="1">ROUND(INDIRECT(ADDRESS(ROW()+(0), COLUMN()+(-2), 1))*INDIRECT(ADDRESS(ROW()+(0), COLUMN()+(-1), 1)), 2)</f>
        <v>23.23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47.96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2651.05</v>
      </c>
      <c r="G22" s="14">
        <f ca="1">ROUND(INDIRECT(ADDRESS(ROW()+(0), COLUMN()+(-2), 1))*INDIRECT(ADDRESS(ROW()+(0), COLUMN()+(-1), 1))/100, 2)</f>
        <v>53.02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2704.07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