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<sst xmlns="http://schemas.openxmlformats.org/spreadsheetml/2006/main" count="41" uniqueCount="41">
  <si>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</si>
  <si>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IBW120</t>
  </si>
  <si>
    <t xml:space="preserve">Ud</t>
  </si>
  <si>
    <t xml:space="preserve">Unidad interior de aire acondicionado con distribución por conducto rectangular, para sistema VRF R32.</t>
  </si>
  <si>
    <r>
      <rPr>
        <sz val="8.25"/>
        <color rgb="FF000000"/>
        <rFont val="Arial"/>
        <family val="2"/>
      </rPr>
      <t xml:space="preserve">Unidad interior de aire acondicionado, con distribución por conducto rectangular, sistema aire-aire multi-split con caudal variable de refrigerante, para gas R-32, alimentación monofásica (230V/50Hz), modelo FDUT15KXE6F-W "MITSUBISHI HEAVY INDUSTRIES", potencia frigorífica total 1,5 kW (temperatura de bulbo húmedo del aire interior 19°C, temperatura de bulbo seco del aire exterior 35°C), potencia calorífica 1,7 kW (temperatura de bulbo seco del aire interior 20°C, temperatura de bulbo húmedo del aire exterior 6°C), consumo eléctrico en refrigeración 57 W, consumo eléctrico en calefacción 57 W, nivel sonoro (velocidad baja) 22 dBA, presión de aire 10 Pa, caudal de aire 360 m³/h, de 200x750x500 mm y 21 kg, con válvula de expansión electrónica, kit de montaje, bomba y manguera de drenaje, control por cable con pantalla táctil LCD, modelo Eco Touch RC-EX3A. Incluso elementos para suspensión del techo.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</si>
  <si>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</si>
  <si>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</si>
  <si>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</si>
  <si>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</si>
  <si>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</si>
  <si>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</si>
  <si>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</si>
  <si>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mt42mhi045a</t>
  </si>
  <si>
    <t xml:space="preserve">Ud</t>
  </si>
  <si>
    <t xml:space="preserve">Unidad interior de aire acondicionado, con distribución por conducto rectangular, sistema aire-aire multi-split con caudal variable de refrigerante, para gas R-32, alimentación monofásica (230V/50Hz), modelo FDUT15KXE6F-W "MITSUBISHI HEAVY INDUSTRIES", potencia frigorífica total 1,5 kW (temperatura de bulbo húmedo del aire interior 19°C, temperatura de bulbo seco del aire exterior 35°C), potencia calorífica 1,7 kW (temperatura de bulbo seco del aire interior 20°C, temperatura de bulbo húmedo del aire exterior 6°C), consumo eléctrico en refrigeración 57 W, consumo eléctrico en calefacción 57 W, nivel sonoro (velocidad baja) 22 dBA, presión de aire 10 Pa, caudal de aire 360 m³/h, de 200x750x500 mm y 21 kg, con válvula de expansión electrónica, kit de montaje, bomba y manguera de drenaje.</t>
  </si>
  <si>
    <t xml:space="preserve">mt42www090</t>
  </si>
  <si>
    <t xml:space="preserve">Ud</t>
  </si>
  <si>
    <t xml:space="preserve">Kit de soportes para suspensión del techo, formado por cuatro varillas roscadas de acero galvanizado, con sus tacos, tuercas y arandelas correspondientes.</t>
  </si>
  <si>
    <t xml:space="preserve">mt42mhi520a</t>
  </si>
  <si>
    <t xml:space="preserve">Ud</t>
  </si>
  <si>
    <t xml:space="preserve">Control por cable con pantalla táctil LCD, modelo Eco Touch RC-EX3A "MITSUBISHI HEAVY INDUSTRIES".</t>
  </si>
  <si>
    <t xml:space="preserve">mt42mhi900</t>
  </si>
  <si>
    <t xml:space="preserve">m</t>
  </si>
  <si>
    <t xml:space="preserve">Cable bus apantallado de 2 hilos, de 0,5 mm² de sección por hilo</t>
  </si>
  <si>
    <t xml:space="preserve">mt35aia090aa</t>
  </si>
  <si>
    <t xml:space="preserve">m</t>
  </si>
  <si>
    <t xml:space="preserve">Tubo rígido de PVC, enchufable, curvable en caliente, de color negro, de 16 mm de diámetro nominal, para canalización fija en superficie. Resistencia a la compresión 1250 N, resistencia al impacto 2 julios, temperatura de trabajo -5°C hasta 60°C, con grado de protección IP547 según UNE 20324, propiedades eléctricas: aislante, no propagador de la llama. Según UNE-EN 61386-1 y UNE-EN 61386-22. Incluso abrazaderas, elementos de sujeción y accesorios (curvas, manguitos, tes, codos y curvas flexibles).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</si>
  <si>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</si>
  <si>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</si>
  <si>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</si>
  <si>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</si>
  <si>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</si>
  <si>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</si>
  <si>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</si>
  <si>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</si>
  <si>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</si>
  <si>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</si>
  <si>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</si>
  <si>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</si>
  <si>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471,25€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</si>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</sst>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7.14" customWidth="1"/>
    <col min="4" max="4" width="71.06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08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1374</v>
      </c>
      <c r="G10" s="12">
        <f ca="1">ROUND(INDIRECT(ADDRESS(ROW()+(0), COLUMN()+(-2), 1))*INDIRECT(ADDRESS(ROW()+(0), COLUMN()+(-1), 1)), 2)</f>
        <v>1374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22</v>
      </c>
      <c r="G11" s="12">
        <f ca="1">ROUND(INDIRECT(ADDRESS(ROW()+(0), COLUMN()+(-2), 1))*INDIRECT(ADDRESS(ROW()+(0), COLUMN()+(-1), 1)), 2)</f>
        <v>22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200</v>
      </c>
      <c r="G12" s="12">
        <f ca="1">ROUND(INDIRECT(ADDRESS(ROW()+(0), COLUMN()+(-2), 1))*INDIRECT(ADDRESS(ROW()+(0), COLUMN()+(-1), 1)), 2)</f>
        <v>200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3</v>
      </c>
      <c r="F13" s="12">
        <v>0.8</v>
      </c>
      <c r="G13" s="12">
        <f ca="1">ROUND(INDIRECT(ADDRESS(ROW()+(0), COLUMN()+(-2), 1))*INDIRECT(ADDRESS(ROW()+(0), COLUMN()+(-1), 1)), 2)</f>
        <v>2.4</v>
      </c>
    </row>
    <row r="14" spans="1:7" ht="76.50" thickBot="1" customHeight="1">
      <c r="A14" s="1" t="s">
        <v>24</v>
      </c>
      <c r="B14" s="1"/>
      <c r="C14" s="10" t="s">
        <v>25</v>
      </c>
      <c r="D14" s="1" t="s">
        <v>26</v>
      </c>
      <c r="E14" s="13">
        <v>3</v>
      </c>
      <c r="F14" s="14">
        <v>1.23</v>
      </c>
      <c r="G14" s="14">
        <f ca="1">ROUND(INDIRECT(ADDRESS(ROW()+(0), COLUMN()+(-2), 1))*INDIRECT(ADDRESS(ROW()+(0), COLUMN()+(-1), 1)), 2)</f>
        <v>3.69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1602.09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1.068</v>
      </c>
      <c r="F17" s="12">
        <v>23.16</v>
      </c>
      <c r="G17" s="12">
        <f ca="1">ROUND(INDIRECT(ADDRESS(ROW()+(0), COLUMN()+(-2), 1))*INDIRECT(ADDRESS(ROW()+(0), COLUMN()+(-1), 1)), 2)</f>
        <v>24.73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1.068</v>
      </c>
      <c r="F18" s="14">
        <v>21.75</v>
      </c>
      <c r="G18" s="14">
        <f ca="1">ROUND(INDIRECT(ADDRESS(ROW()+(0), COLUMN()+(-2), 1))*INDIRECT(ADDRESS(ROW()+(0), COLUMN()+(-1), 1)), 2)</f>
        <v>23.23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47.96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2)</f>
        <v>1650.05</v>
      </c>
      <c r="G21" s="14">
        <f ca="1">ROUND(INDIRECT(ADDRESS(ROW()+(0), COLUMN()+(-2), 1))*INDIRECT(ADDRESS(ROW()+(0), COLUMN()+(-1), 1))/100, 2)</f>
        <v>33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1683.05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