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<sst xmlns="http://schemas.openxmlformats.org/spreadsheetml/2006/main" count="38" uniqueCount="38">
  <si>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</si>
  <si>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IBW325</t>
  </si>
  <si>
    <t xml:space="preserve">Ud</t>
  </si>
  <si>
    <t xml:space="preserve">Unidad interior de aire acondicionado, de suelo, para sistema VRF.</t>
  </si>
  <si>
    <r>
      <rPr>
        <sz val="8.25"/>
        <color rgb="FF000000"/>
        <rFont val="Arial"/>
        <family val="2"/>
      </rPr>
      <t xml:space="preserve">Unidad interior de aire acondicionado, de suelo, con envolvente, sistema aire-aire multi-split con caudal variable de refrigerante, para gas R-410A, alimentación monofásica (230V/50Hz), modelo FDFW28KXE6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20 W, consumo eléctrico nominal en calefacción 20 W, nivel sonoro (velocidad baja) 30 dBA, caudal de aire 540 m³/h, de 600x860x238 mm, 19 kg, con válvula de expansión electrónica, sistema de inclinación de seis posiciones de los álabes, filtro, kit de montaje y manguera de drenaje, control por cable con pantalla táctil LCD, modelo Eco Touch RC-EX3A.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</si>
  <si>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</si>
  <si>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</si>
  <si>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</si>
  <si>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</si>
  <si>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</si>
  <si>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</si>
  <si>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</si>
  <si>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mt42mhi460a</t>
  </si>
  <si>
    <t xml:space="preserve">Ud</t>
  </si>
  <si>
    <t xml:space="preserve">Unidad interior de aire acondicionado, de suelo, con envolvente, sistema aire-aire multi-split con caudal variable de refrigerante, para gas R-410A, alimentación monofásica (230V/50Hz), modelo FDFW28KXE6 "MITSUBISHI HEAVY INDUSTRIES", potencia frigorífica total nominal 2,8 kW (temperatura de bulbo húmedo del aire interior 19°C, temperatura de bulbo seco del aire exterior 35°C), potencia calorífica nominal 3,2 kW (temperatura de bulbo seco del aire interior 20°C, temperatura de bulbo húmedo del aire exterior 6°C), consumo eléctrico nominal en refrigeración 20 W, consumo eléctrico nominal en calefacción 20 W, nivel sonoro (velocidad baja) 30 dBA, caudal de aire 540 m³/h, de 600x860x238 mm, 19 kg, con válvula de expansión electrónica, sistema de inclinación de seis posiciones de los álabes, filtro, kit de montaje y manguera de drenaje.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</si>
  <si>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</si>
  <si>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</si>
  <si>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</si>
  <si>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mt42mhi900</t>
  </si>
  <si>
    <t xml:space="preserve">m</t>
  </si>
  <si>
    <t xml:space="preserve">Cable bus apantallado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</si>
  <si>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</si>
  <si>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</si>
  <si>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 según UNE 20324, propiedades eléctricas: aislante, no propagador de la llama. Según UNE-EN 61386-1 y UNE-EN 61386-22.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</si>
  <si>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</si>
  <si>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</si>
  <si>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</si>
  <si>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</si>
  <si>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</si>
  <si>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</si>
  <si>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</si>
  <si>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</si>
  <si>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</si>
  <si>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</si>
  <si>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</si>
  <si>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</si>
  <si>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610,91€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</si>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</sst>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1.74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1885</v>
      </c>
      <c r="H10" s="12">
        <f ca="1">ROUND(INDIRECT(ADDRESS(ROW()+(0), COLUMN()+(-2), 1))*INDIRECT(ADDRESS(ROW()+(0), COLUMN()+(-1), 1)), 2)</f>
        <v>1885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200</v>
      </c>
      <c r="H11" s="12">
        <f ca="1">ROUND(INDIRECT(ADDRESS(ROW()+(0), COLUMN()+(-2), 1))*INDIRECT(ADDRESS(ROW()+(0), COLUMN()+(-1), 1)), 2)</f>
        <v>200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0.8</v>
      </c>
      <c r="H12" s="12">
        <f ca="1">ROUND(INDIRECT(ADDRESS(ROW()+(0), COLUMN()+(-2), 1))*INDIRECT(ADDRESS(ROW()+(0), COLUMN()+(-1), 1)), 2)</f>
        <v>2.4</v>
      </c>
    </row>
    <row r="13" spans="1:8" ht="76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1.23</v>
      </c>
      <c r="H13" s="14">
        <f ca="1">ROUND(INDIRECT(ADDRESS(ROW()+(0), COLUMN()+(-2), 1))*INDIRECT(ADDRESS(ROW()+(0), COLUMN()+(-1), 1)), 2)</f>
        <v>3.69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2091.09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1.068</v>
      </c>
      <c r="G16" s="12">
        <v>23.16</v>
      </c>
      <c r="H16" s="12">
        <f ca="1">ROUND(INDIRECT(ADDRESS(ROW()+(0), COLUMN()+(-2), 1))*INDIRECT(ADDRESS(ROW()+(0), COLUMN()+(-1), 1)), 2)</f>
        <v>24.73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1.068</v>
      </c>
      <c r="G17" s="14">
        <v>21.75</v>
      </c>
      <c r="H17" s="14">
        <f ca="1">ROUND(INDIRECT(ADDRESS(ROW()+(0), COLUMN()+(-2), 1))*INDIRECT(ADDRESS(ROW()+(0), COLUMN()+(-1), 1)), 2)</f>
        <v>23.23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47.96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2139.05</v>
      </c>
      <c r="H20" s="14">
        <f ca="1">ROUND(INDIRECT(ADDRESS(ROW()+(0), COLUMN()+(-2), 1))*INDIRECT(ADDRESS(ROW()+(0), COLUMN()+(-1), 1))/100, 2)</f>
        <v>42.78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2181.83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