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<sst xmlns="http://schemas.openxmlformats.org/spreadsheetml/2006/main" count="38" uniqueCount="38">
  <si>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</si>
  <si>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IBZ002</t>
  </si>
  <si>
    <t xml:space="preserve">Ud</t>
  </si>
  <si>
    <t xml:space="preserve">Sistema centralizado de control Acuazone.</t>
  </si>
  <si>
    <r>
      <rPr>
        <sz val="8.25"/>
        <color rgb="FF000000"/>
        <rFont val="Arial"/>
        <family val="2"/>
      </rPr>
      <t xml:space="preserve">Sistema centralizado de control Acuazone "AIRZONE", formado por placa central de sistema, AZDI6ACUAZONE con control y gestión del estado de los termostatos de cada una de las zonas, con un máximo de 32 zonas, control de proporcionalidad (5 pasos de regulación) y aire mínimo en compuertas motorizadas, salidas de relés para paro-marcha de equipo y ventilación mecánica controlada (VMC), gestión de pasarelas de control de equipos de expansión directa, comunicación con otras centrales y equipos de control integral de la instalación y comunicaciones con otros sistemas de control externo mediante puerto con protocolo de comunicación Modbus para integración en el sistema de gestión de edificios (BMS), directa o con pasarelas KNX o BACnet, con, cabezales termostáticos, cable eléctrico con conductor de cobre electrolítico recocido sin estañar, de 2x0,5+2x0,22 mm² de sección, AZX6CABLEBUS15, cable eléctrico con conductor de cobre electrolítico de clase 5, de 2x0,75 mm² de sección, AZX6CABLERN100.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</si>
  <si>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</si>
  <si>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</si>
  <si>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</si>
  <si>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</si>
  <si>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</si>
  <si>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</si>
  <si>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</si>
  <si>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mt42air604a</t>
  </si>
  <si>
    <t xml:space="preserve">Ud</t>
  </si>
  <si>
    <t xml:space="preserve">Placa central de sistema, AZDI6ACUAZONE "AIRZONE", con control y gestión del estado de los termostatos de cada una de las zonas, con un máximo de 32 zonas, control de proporcionalidad (5 pasos de regulación) y aire mínimo en compuertas motorizadas, salidas de relés para paro-marcha de equipo y ventilación mecánica controlada (VMC), gestión de pasarelas de control de equipos de expansión directa, comunicación con otras centrales y equipos de control integral de la instalación y comunicaciones con otros sistemas de control externo mediante puerto con protocolo de comunicación Modbus para integración en el sistema de gestión de edificios (BMS), directa o con pasarelas KNX o BACnet.</t>
  </si>
  <si>
    <t xml:space="preserve">mt35aia010a</t>
  </si>
  <si>
    <t xml:space="preserve">m</t>
  </si>
  <si>
    <t xml:space="preserve">Tubo curvable de PVC, corrugado, de color negro, de 16 mm de diámetro nominal, para canalización empotrada en obra de fábrica (paredes y techos). Resistencia a la compresión 320 N, resistencia al impacto 1 julio, temperatura de trabajo -5°C hasta 60°C, con grado de protección IP545 según UNE 20324, no propagador de la llama. Según UNE-EN 61386-1 y UNE-EN 61386-22.</t>
  </si>
  <si>
    <t xml:space="preserve">mt42air900a</t>
  </si>
  <si>
    <t xml:space="preserve">m</t>
  </si>
  <si>
    <t xml:space="preserve">Cable eléctrico con conductor de cobre electrolítico recocido sin estañar, de 2x0,5+2x0,22 mm² de sección, AZX6CABLEBUS15 "AIRZONE", con aislamiento de PVC/A, suministrado en rollos de 15 m</t>
  </si>
  <si>
    <t xml:space="preserve">mt42air905a</t>
  </si>
  <si>
    <t xml:space="preserve">m</t>
  </si>
  <si>
    <t xml:space="preserve">Cable eléctrico con conductor de cobre electrolítico de clase 5, de 2x0,75 mm² de sección, AZX6CABLERN100 "AIRZONE", con aislamiento de PVC tipo TI-2, suministrado en rollos de 100 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</si>
  <si>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</si>
  <si>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</si>
  <si>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</si>
  <si>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</si>
  <si>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</si>
  <si>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</si>
  <si>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</si>
  <si>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</si>
  <si>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</si>
  <si>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</si>
  <si>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</si>
  <si>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</si>
  <si>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102,19€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</si>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</sst>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293</v>
      </c>
      <c r="H10" s="12">
        <f ca="1">ROUND(INDIRECT(ADDRESS(ROW()+(0), COLUMN()+(-2), 1))*INDIRECT(ADDRESS(ROW()+(0), COLUMN()+(-1), 1)), 2)</f>
        <v>293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20</v>
      </c>
      <c r="G11" s="12">
        <v>0.37</v>
      </c>
      <c r="H11" s="12">
        <f ca="1">ROUND(INDIRECT(ADDRESS(ROW()+(0), COLUMN()+(-2), 1))*INDIRECT(ADDRESS(ROW()+(0), COLUMN()+(-1), 1)), 2)</f>
        <v>7.4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</v>
      </c>
      <c r="G12" s="12">
        <v>1.07</v>
      </c>
      <c r="H12" s="12">
        <f ca="1">ROUND(INDIRECT(ADDRESS(ROW()+(0), COLUMN()+(-2), 1))*INDIRECT(ADDRESS(ROW()+(0), COLUMN()+(-1), 1)), 2)</f>
        <v>10.7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10</v>
      </c>
      <c r="G13" s="14">
        <v>0.54</v>
      </c>
      <c r="H13" s="14">
        <f ca="1">ROUND(INDIRECT(ADDRESS(ROW()+(0), COLUMN()+(-2), 1))*INDIRECT(ADDRESS(ROW()+(0), COLUMN()+(-1), 1)), 2)</f>
        <v>5.4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316.5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0.43</v>
      </c>
      <c r="G16" s="12">
        <v>23.16</v>
      </c>
      <c r="H16" s="12">
        <f ca="1">ROUND(INDIRECT(ADDRESS(ROW()+(0), COLUMN()+(-2), 1))*INDIRECT(ADDRESS(ROW()+(0), COLUMN()+(-1), 1)), 2)</f>
        <v>9.96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0.344</v>
      </c>
      <c r="G17" s="14">
        <v>21.75</v>
      </c>
      <c r="H17" s="14">
        <f ca="1">ROUND(INDIRECT(ADDRESS(ROW()+(0), COLUMN()+(-2), 1))*INDIRECT(ADDRESS(ROW()+(0), COLUMN()+(-1), 1)), 2)</f>
        <v>7.48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17.44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333.94</v>
      </c>
      <c r="H20" s="14">
        <f ca="1">ROUND(INDIRECT(ADDRESS(ROW()+(0), COLUMN()+(-2), 1))*INDIRECT(ADDRESS(ROW()+(0), COLUMN()+(-1), 1))/100, 2)</f>
        <v>6.68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340.62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