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<sst xmlns="http://schemas.openxmlformats.org/spreadsheetml/2006/main" count="32" uniqueCount="32">
  <si>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</si>
  <si>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ICH030</t>
  </si>
  <si>
    <t xml:space="preserve">Ud</t>
  </si>
  <si>
    <t xml:space="preserve">Estufa a pellets.</t>
  </si>
  <si>
    <r>
      <rPr>
        <sz val="8.25"/>
        <color rgb="FF000000"/>
        <rFont val="Arial"/>
        <family val="2"/>
      </rPr>
  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</si>
  <si>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</si>
  <si>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</si>
  <si>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</si>
  <si>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</si>
  <si>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</si>
  <si>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</si>
  <si>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</si>
  <si>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mt38arc020en</t>
  </si>
  <si>
    <t xml:space="preserve">Ud</t>
  </si>
  <si>
    <t xml:space="preserve">Estufa a pellets, potencia térmica nominal de 4,8 a 11 kW, rendimiento 89%, volumen de calefacción, calculado con un requisito de 40 W/m³, 270 m³, revestimiento de mayólica color blanco, sistema de ventilación forzada controlada electrónicamente, con mando a distancia, compuesta de frontal (puerta, rejilla y puerta inferior) de fundición, hogar de ladrillos refractarios, quemador de fundición, cristal cerámico resistente a los 800°C, panel de control con pantalla de led, termostato-programador, difusor de flujo de aire direccionable, empuñadura oculta para apertura, humidificador de aire ambiental y depósito para pellets de 32,5 litros, según UNE-EN 13240.</t>
  </si>
  <si>
    <t xml:space="preserve">mt38arc600a</t>
  </si>
  <si>
    <t xml:space="preserve">Ud</t>
  </si>
  <si>
    <t xml:space="preserve">Puesta en marcha y formación en el manejo de estufa a pellets.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</si>
  <si>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</si>
  <si>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</si>
  <si>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</si>
  <si>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</si>
  <si>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</si>
  <si>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</si>
  <si>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</si>
  <si>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</si>
  <si>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</si>
  <si>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</si>
  <si>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</si>
  <si>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</si>
  <si>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585,09€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</si>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</sst>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14" customWidth="1"/>
    <col min="4" max="4" width="71.40" customWidth="1"/>
    <col min="5" max="5" width="13.26" customWidth="1"/>
    <col min="6" max="6" width="11.56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3266.25</v>
      </c>
      <c r="G10" s="12">
        <f ca="1">ROUND(INDIRECT(ADDRESS(ROW()+(0), COLUMN()+(-2), 1))*INDIRECT(ADDRESS(ROW()+(0), COLUMN()+(-1), 1)), 2)</f>
        <v>3266.25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</v>
      </c>
      <c r="G11" s="14">
        <f ca="1">ROUND(INDIRECT(ADDRESS(ROW()+(0), COLUMN()+(-2), 1))*INDIRECT(ADDRESS(ROW()+(0), COLUMN()+(-1), 1)), 2)</f>
        <v>60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3326.25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1.068</v>
      </c>
      <c r="F14" s="12">
        <v>23.16</v>
      </c>
      <c r="G14" s="12">
        <f ca="1">ROUND(INDIRECT(ADDRESS(ROW()+(0), COLUMN()+(-2), 1))*INDIRECT(ADDRESS(ROW()+(0), COLUMN()+(-1), 1)), 2)</f>
        <v>24.73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1.068</v>
      </c>
      <c r="F15" s="14">
        <v>21.75</v>
      </c>
      <c r="G15" s="14">
        <f ca="1">ROUND(INDIRECT(ADDRESS(ROW()+(0), COLUMN()+(-2), 1))*INDIRECT(ADDRESS(ROW()+(0), COLUMN()+(-1), 1)), 2)</f>
        <v>23.23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47.96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3374.21</v>
      </c>
      <c r="G18" s="14">
        <f ca="1">ROUND(INDIRECT(ADDRESS(ROW()+(0), COLUMN()+(-2), 1))*INDIRECT(ADDRESS(ROW()+(0), COLUMN()+(-1), 1))/100, 2)</f>
        <v>67.48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3441.69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