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<sst xmlns="http://schemas.openxmlformats.org/spreadsheetml/2006/main" count="32" uniqueCount="32">
  <si>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</si>
  <si>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ICH050</t>
  </si>
  <si>
    <t xml:space="preserve">Ud</t>
  </si>
  <si>
    <t xml:space="preserve">Cocina a leña.</t>
  </si>
  <si>
    <r>
      <rPr>
        <sz val="8.25"/>
        <color rgb="FF000000"/>
        <rFont val="Arial"/>
        <family val="2"/>
      </rPr>
      <t xml:space="preserve">Cocina a leña con producción de agua caliente, potencia térmica nominal total 15,2 kW (potencia térmica al aire 6,1 kW y potencia térmica al agua 9,1 kW), rendimiento 81,6%, volumen de calefacción, calculado con un requisito de 40 W/m³, 380 m³, revestimiento de acero color marfil, ventilación por convección natural, con posibilidad de alimentación de un sistema de calefacción por radiadores o por suelo radiante o de producción de A.C.S.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</si>
  <si>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</si>
  <si>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</si>
  <si>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</si>
  <si>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</si>
  <si>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</si>
  <si>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</si>
  <si>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</si>
  <si>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mt38arc060df</t>
  </si>
  <si>
    <t xml:space="preserve">Ud</t>
  </si>
  <si>
    <t xml:space="preserve">Cocina a leña con producción de agua caliente, potencia térmica nominal total 15,2 kW (potencia térmica al aire 6,1 kW y potencia térmica al agua 9,1 kW), rendimiento 81,6%, volumen de calefacción, calculado con un requisito de 40 W/m³, 380 m³, revestimiento de acero color marfil, ventilación por convección natural, con posibilidad de alimentación de un sistema de calefacción por radiadores o por suelo radiante o de producción de A.C.S., compuesta de hogar de fundición, cristal cerámico resistente a los 800°C, cajón de cenizas, aire primario y aire secundario regulables manualmente, sacude-parrilla de accionamiento exterior, placa de fundición para cocinar con anillas extraíbles, horno para cocinar de acero inoxidable con parrilla cromada, sistema de circulación de agua caliente con bomba y vaso de expansión y cristal de seguridad para niños.</t>
  </si>
  <si>
    <t xml:space="preserve">mt38arc600c</t>
  </si>
  <si>
    <t xml:space="preserve">Ud</t>
  </si>
  <si>
    <t xml:space="preserve">Puesta en marcha y formación en el manejo de cocina a leña.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</si>
  <si>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</si>
  <si>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</si>
  <si>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</si>
  <si>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</si>
  <si>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</si>
  <si>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</si>
  <si>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</si>
  <si>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</si>
  <si>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</si>
  <si>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</si>
  <si>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</si>
  <si>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</si>
  <si>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399,12€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</si>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</sst>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2193.75</v>
      </c>
      <c r="H10" s="12">
        <f ca="1">ROUND(INDIRECT(ADDRESS(ROW()+(0), COLUMN()+(-2), 1))*INDIRECT(ADDRESS(ROW()+(0), COLUMN()+(-1), 1)), 2)</f>
        <v>2193.75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</v>
      </c>
      <c r="H11" s="14">
        <f ca="1">ROUND(INDIRECT(ADDRESS(ROW()+(0), COLUMN()+(-2), 1))*INDIRECT(ADDRESS(ROW()+(0), COLUMN()+(-1), 1)), 2)</f>
        <v>60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2253.75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1.068</v>
      </c>
      <c r="G14" s="12">
        <v>23.16</v>
      </c>
      <c r="H14" s="12">
        <f ca="1">ROUND(INDIRECT(ADDRESS(ROW()+(0), COLUMN()+(-2), 1))*INDIRECT(ADDRESS(ROW()+(0), COLUMN()+(-1), 1)), 2)</f>
        <v>24.73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1.068</v>
      </c>
      <c r="G15" s="14">
        <v>21.75</v>
      </c>
      <c r="H15" s="14">
        <f ca="1">ROUND(INDIRECT(ADDRESS(ROW()+(0), COLUMN()+(-2), 1))*INDIRECT(ADDRESS(ROW()+(0), COLUMN()+(-1), 1)), 2)</f>
        <v>23.23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2301.71</v>
      </c>
      <c r="H18" s="14">
        <f ca="1">ROUND(INDIRECT(ADDRESS(ROW()+(0), COLUMN()+(-2), 1))*INDIRECT(ADDRESS(ROW()+(0), COLUMN()+(-1), 1))/100, 2)</f>
        <v>46.03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2347.74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