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<sst xmlns="http://schemas.openxmlformats.org/spreadsheetml/2006/main" count="29" uniqueCount="29">
  <si>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</si>
  <si>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</si>
  <si>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</si>
  <si>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</si>
  <si>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170 kW, rendimiento nominal 90,2%, potencia calorífica nominal útil 153,2 kW, potencia frigorífica total nominal 137 kW (temperatura de bulbo seco en el interior 27°C, temperatura de bulbo seco en el exterior 35°C), potencia frigorífica sensible nominal 116,4 kW (temperatura de bulbo seco en el interior 27°C, temperatura de bulbo seco en el exterior 35°C), presión estática disponible nominal 250 Pa, caudal de aire nominal 18500 m³/h, dimensiones 3250x2250x2280 mm, alimentación eléctrica trifásica a 400 V, peso 1752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</si>
  <si>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</si>
  <si>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</si>
  <si>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</si>
  <si>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</si>
  <si>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</si>
  <si>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</si>
  <si>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</si>
  <si>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mt42tnc010f</t>
  </si>
  <si>
    <t xml:space="preserve">Ud</t>
  </si>
  <si>
    <t xml:space="preserve">Equipo autónomo aire-aire compacto de cubierta (roof-top) con intercambiador de calor a gas natural, potencia calorífica nominal 170 kW, rendimiento nominal 90,2%, potencia calorífica nominal útil 153,2 kW, potencia frigorífica total nominal 137 kW (temperatura de bulbo seco en el interior 27°C, temperatura de bulbo seco en el exterior 35°C), potencia frigorífica sensible nominal 116,4 kW (temperatura de bulbo seco en el interior 27°C, temperatura de bulbo seco en el exterior 35°C), presión estática disponible nominal 250 Pa, caudal de aire nominal 18500 m³/h, dimensiones 3250x2250x2280 mm, alimentación eléctrica trifásica a 400 V, peso 1752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</si>
  <si>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</si>
  <si>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</si>
  <si>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</si>
  <si>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</si>
  <si>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</si>
  <si>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</si>
  <si>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</si>
  <si>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</si>
  <si>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</si>
  <si>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</si>
  <si>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</si>
  <si>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</si>
  <si>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36.066,04€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</si>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</sst>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54795</v>
      </c>
      <c r="H10" s="14">
        <f ca="1">ROUND(INDIRECT(ADDRESS(ROW()+(0), COLUMN()+(-2), 1))*INDIRECT(ADDRESS(ROW()+(0), COLUMN()+(-1), 1)), 2)</f>
        <v>54795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54795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10.092</v>
      </c>
      <c r="G13" s="13">
        <v>23.16</v>
      </c>
      <c r="H13" s="13">
        <f ca="1">ROUND(INDIRECT(ADDRESS(ROW()+(0), COLUMN()+(-2), 1))*INDIRECT(ADDRESS(ROW()+(0), COLUMN()+(-1), 1)), 2)</f>
        <v>233.73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10.092</v>
      </c>
      <c r="G14" s="14">
        <v>21.75</v>
      </c>
      <c r="H14" s="14">
        <f ca="1">ROUND(INDIRECT(ADDRESS(ROW()+(0), COLUMN()+(-2), 1))*INDIRECT(ADDRESS(ROW()+(0), COLUMN()+(-1), 1)), 2)</f>
        <v>219.5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55248.2</v>
      </c>
      <c r="H17" s="14">
        <f ca="1">ROUND(INDIRECT(ADDRESS(ROW()+(0), COLUMN()+(-2), 1))*INDIRECT(ADDRESS(ROW()+(0), COLUMN()+(-1), 1))/100, 2)</f>
        <v>1104.96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56353.2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