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<sst xmlns="http://schemas.openxmlformats.org/spreadsheetml/2006/main" count="35" uniqueCount="35">
  <si>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</si>
  <si>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ICU020</t>
  </si>
  <si>
    <t xml:space="preserve">Ud</t>
  </si>
  <si>
    <t xml:space="preserve">Arqueta prefabricada con colector.</t>
  </si>
  <si>
    <r>
      <rPr>
        <sz val="8.25"/>
        <color rgb="FF000000"/>
        <rFont val="Arial"/>
        <family val="2"/>
      </rPr>
      <t xml:space="preserve">Arqueta para la conexión de sondas geotérmicas, de polietileno (PE), dimensiones exteriores 660x460x500 mm, con tapa, conexiones de 63 mm de diámetro y 5,8 mm de espesor con la bomba de calor geotérmica y de 32 mm de diámetro y 2,9 mm de espesor con las sondas geotérmicas, para 4 circuitos.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</si>
  <si>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</si>
  <si>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</si>
  <si>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</si>
  <si>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</si>
  <si>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</si>
  <si>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</si>
  <si>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</si>
  <si>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</si>
  <si>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</si>
  <si>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</si>
  <si>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mt38arg010c</t>
  </si>
  <si>
    <t xml:space="preserve">Ud</t>
  </si>
  <si>
    <t xml:space="preserve">Arqueta para la conexión de sondas geotérmicas, de polietileno (PE), dimensiones exteriores 660x460x500 mm, con tapa, conexiones de 63 mm de diámetro y 5,8 mm de espesor con la bomba de calor geotérmica y de 32 mm de diámetro y 2,9 mm de espesor con las sondas geotérmicas, para 4 circuitos, de 19,4 kg, con colector formado por módulo de impulsión y módulo de retorno, de 40 mm de diámetro, con caudalímetro para cada circuito, llave de corte en cada módulo y purgador de aire.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</si>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</sst>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0.137</v>
      </c>
      <c r="F10" s="12">
        <v>85.8</v>
      </c>
      <c r="G10" s="12">
        <f ca="1">ROUND(INDIRECT(ADDRESS(ROW()+(0), COLUMN()+(-2), 1))*INDIRECT(ADDRESS(ROW()+(0), COLUMN()+(-1), 1)), 2)</f>
        <v>11.75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1629.6</v>
      </c>
      <c r="G11" s="14">
        <f ca="1">ROUND(INDIRECT(ADDRESS(ROW()+(0), COLUMN()+(-2), 1))*INDIRECT(ADDRESS(ROW()+(0), COLUMN()+(-1), 1)), 2)</f>
        <v>1629.6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1641.35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0.997</v>
      </c>
      <c r="F14" s="12">
        <v>22.53</v>
      </c>
      <c r="G14" s="12">
        <f ca="1">ROUND(INDIRECT(ADDRESS(ROW()+(0), COLUMN()+(-2), 1))*INDIRECT(ADDRESS(ROW()+(0), COLUMN()+(-1), 1)), 2)</f>
        <v>22.46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0.698</v>
      </c>
      <c r="F15" s="12">
        <v>21.19</v>
      </c>
      <c r="G15" s="12">
        <f ca="1">ROUND(INDIRECT(ADDRESS(ROW()+(0), COLUMN()+(-2), 1))*INDIRECT(ADDRESS(ROW()+(0), COLUMN()+(-1), 1)), 2)</f>
        <v>14.79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0.299</v>
      </c>
      <c r="F16" s="14">
        <v>23.16</v>
      </c>
      <c r="G16" s="14">
        <f ca="1">ROUND(INDIRECT(ADDRESS(ROW()+(0), COLUMN()+(-2), 1))*INDIRECT(ADDRESS(ROW()+(0), COLUMN()+(-1), 1)), 2)</f>
        <v>6.92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44.17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1685.52</v>
      </c>
      <c r="G19" s="14">
        <f ca="1">ROUND(INDIRECT(ADDRESS(ROW()+(0), COLUMN()+(-2), 1))*INDIRECT(ADDRESS(ROW()+(0), COLUMN()+(-1), 1))/100, 2)</f>
        <v>33.71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1719.23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