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<sst xmlns="http://schemas.openxmlformats.org/spreadsheetml/2006/main" count="26" uniqueCount="26">
  <si>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</si>
  <si>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IEX105</t>
  </si>
  <si>
    <t xml:space="preserve">Ud</t>
  </si>
  <si>
    <t xml:space="preserve">Contactor modular.</t>
  </si>
  <si>
    <r>
      <rPr>
        <sz val="8.25"/>
        <color rgb="FF000000"/>
        <rFont val="Arial"/>
        <family val="2"/>
      </rPr>
      <t xml:space="preserve">Contactor, de 2 módulos, contactos 2NA, intensidad nominal 40 A, tensión de bobina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</si>
  <si>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</si>
  <si>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</si>
  <si>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</si>
  <si>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</si>
  <si>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</si>
  <si>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</si>
  <si>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</si>
  <si>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mt35amc450dd</t>
  </si>
  <si>
    <t xml:space="preserve">Ud</t>
  </si>
  <si>
    <t xml:space="preserve">Contactor, de 2 módulos, contactos 2NA, intensidad nominal 40 A, tensión de bobina 230 V, de 36x85x65,5 mm, grado de protección IP20, montaje sobre carril DIN (35 mm) y fijación a carril mediante garras, según UNE-EN 61095.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</si>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</sst>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74.69</v>
      </c>
      <c r="G10" s="14">
        <f ca="1">ROUND(INDIRECT(ADDRESS(ROW()+(0), COLUMN()+(-2), 1))*INDIRECT(ADDRESS(ROW()+(0), COLUMN()+(-1), 1)), 2)</f>
        <v>74.69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74.69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0.267</v>
      </c>
      <c r="F13" s="14">
        <v>23.16</v>
      </c>
      <c r="G13" s="14">
        <f ca="1">ROUND(INDIRECT(ADDRESS(ROW()+(0), COLUMN()+(-2), 1))*INDIRECT(ADDRESS(ROW()+(0), COLUMN()+(-1), 1)), 2)</f>
        <v>6.18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6.18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80.87</v>
      </c>
      <c r="G16" s="14">
        <f ca="1">ROUND(INDIRECT(ADDRESS(ROW()+(0), COLUMN()+(-2), 1))*INDIRECT(ADDRESS(ROW()+(0), COLUMN()+(-1), 1))/100, 2)</f>
        <v>1.62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82.49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