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<sst xmlns="http://schemas.openxmlformats.org/spreadsheetml/2006/main" count="26" uniqueCount="26">
  <si>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</si>
  <si>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IEX225</t>
  </si>
  <si>
    <t xml:space="preserve">Ud</t>
  </si>
  <si>
    <t xml:space="preserve">Arrancador suave.</t>
  </si>
  <si>
    <r>
      <rPr>
        <sz val="8.25"/>
        <color rgb="FF000000"/>
        <rFont val="Arial"/>
        <family val="2"/>
      </rPr>
      <t xml:space="preserve">Arrancador suave, para motor asíncrono trifásico de rotor de jaula de ardilla de 15 kW, de intensidad nominal 29 A, con tecnología de doble CPU de control, basada en módulos de tiristores de alta potencia, con display de cristal líquido (LCD) con diálogo hombre-máquina, visualización de la tensión y corriente de servicio y visualización y memorización del nombre y código de error.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</si>
  <si>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</si>
  <si>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</si>
  <si>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</si>
  <si>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</si>
  <si>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</si>
  <si>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</si>
  <si>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</si>
  <si>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mt35amc175cc</t>
  </si>
  <si>
    <t xml:space="preserve">Ud</t>
  </si>
  <si>
    <t xml:space="preserve">Arrancador suave, para motor asíncrono trifásico de rotor de jaula de ardilla de 15 kW, de intensidad nominal 29 A, con tecnología de doble CPU de control, basada en módulos de tiristores de alta potencia, con display de cristal líquido (LCD) con diálogo hombre-máquina, visualización de la tensión y corriente de servicio y visualización y memorización del nombre y código de error, con seis modos de arranque y múltiples funciones de protección, de 145x268x190 mm.</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</si>
  <si>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</si>
  <si>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</si>
  <si>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</si>
  <si>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</si>
  <si>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</si>
  <si>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</si>
  <si>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</si>
  <si>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</si>
  <si>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</si>
  <si>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25,59€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</si>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</sst>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489.3</v>
      </c>
      <c r="G10" s="14">
        <f ca="1">ROUND(INDIRECT(ADDRESS(ROW()+(0), COLUMN()+(-2), 1))*INDIRECT(ADDRESS(ROW()+(0), COLUMN()+(-1), 1)), 2)</f>
        <v>489.3</v>
      </c>
    </row>
    <row r="11" spans="1:7" ht="13.50" thickBot="1" customHeight="1">
      <c r="A11" s="15"/>
      <c r="B11" s="15"/>
      <c r="C11" s="15"/>
      <c r="D11" s="15"/>
      <c r="E11" s="9" t="s">
        <v>15</v>
      </c>
      <c r="F11" s="9"/>
      <c r="G11" s="17">
        <f ca="1">ROUND(SUM(INDIRECT(ADDRESS(ROW()+(-1), COLUMN()+(0), 1))), 2)</f>
        <v>489.3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0.534</v>
      </c>
      <c r="F13" s="14">
        <v>23.16</v>
      </c>
      <c r="G13" s="14">
        <f ca="1">ROUND(INDIRECT(ADDRESS(ROW()+(0), COLUMN()+(-2), 1))*INDIRECT(ADDRESS(ROW()+(0), COLUMN()+(-1), 1)), 2)</f>
        <v>12.37</v>
      </c>
    </row>
    <row r="14" spans="1:7" ht="13.50" thickBot="1" customHeight="1">
      <c r="A14" s="15"/>
      <c r="B14" s="15"/>
      <c r="C14" s="15"/>
      <c r="D14" s="15"/>
      <c r="E14" s="9" t="s">
        <v>20</v>
      </c>
      <c r="F14" s="9"/>
      <c r="G14" s="17">
        <f ca="1">ROUND(SUM(INDIRECT(ADDRESS(ROW()+(-1), COLUMN()+(0), 1))), 2)</f>
        <v>12.37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501.67</v>
      </c>
      <c r="G16" s="14">
        <f ca="1">ROUND(INDIRECT(ADDRESS(ROW()+(0), COLUMN()+(-2), 1))*INDIRECT(ADDRESS(ROW()+(0), COLUMN()+(-1), 1))/100, 2)</f>
        <v>10.03</v>
      </c>
    </row>
    <row r="17" spans="1:7" ht="13.50" thickBot="1" customHeight="1">
      <c r="A17" s="21" t="s">
        <v>24</v>
      </c>
      <c r="B17" s="21"/>
      <c r="C17" s="22"/>
      <c r="D17" s="23"/>
      <c r="E17" s="24" t="s">
        <v>25</v>
      </c>
      <c r="F17" s="25"/>
      <c r="G17" s="26">
        <f ca="1">ROUND(SUM(INDIRECT(ADDRESS(ROW()+(-1), COLUMN()+(0), 1)),INDIRECT(ADDRESS(ROW()+(-3), COLUMN()+(0), 1)),INDIRECT(ADDRESS(ROW()+(-6), COLUMN()+(0), 1))), 2)</f>
        <v>511.7</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