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<sst xmlns="http://schemas.openxmlformats.org/spreadsheetml/2006/main" count="44" uniqueCount="44">
  <si>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</si>
  <si>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</si>
  <si>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</si>
  <si>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Arqueta de paso.</t>
  </si>
  <si>
    <r>
      <rPr>
        <sz val="8.25"/>
        <color rgb="FF000000"/>
        <rFont val="Arial"/>
        <family val="2"/>
      </rPr>
      <t xml:space="preserve">Arqueta de paso prefabricada, de polipropileno, de sección rectangular de 51x37 cm en la base y 30 cm de altura, con tapa de 38x25 cm y llave de paso de esfera de latón niquelado, sobre solera de hormigón en masa HM-20/B/20/X0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</si>
  <si>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</si>
  <si>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</si>
  <si>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</si>
  <si>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</si>
  <si>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</si>
  <si>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</si>
  <si>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</si>
  <si>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</si>
  <si>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</si>
  <si>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</si>
  <si>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mt37aar020g</t>
  </si>
  <si>
    <t xml:space="preserve">Ud</t>
  </si>
  <si>
    <t xml:space="preserve">Arqueta de polipropileno, de sección rectangular, de 51x37 cm en la base y 30 cm de altura, con tapa de color verde de 38x25 cm.</t>
  </si>
  <si>
    <t xml:space="preserve">mt37sve010e</t>
  </si>
  <si>
    <t xml:space="preserve">Ud</t>
  </si>
  <si>
    <t xml:space="preserve">Válvula de esfera de latón niquelado para roscar de 1 1/4".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</si>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</sst>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7.65" customWidth="1"/>
    <col min="5" max="5" width="73.9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0.043</v>
      </c>
      <c r="G10" s="12">
        <v>85.8</v>
      </c>
      <c r="H10" s="12">
        <f ca="1">ROUND(INDIRECT(ADDRESS(ROW()+(0), COLUMN()+(-2), 1))*INDIRECT(ADDRESS(ROW()+(0), COLUMN()+(-1), 1)), 2)</f>
        <v>3.69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24.51</v>
      </c>
      <c r="H11" s="12">
        <f ca="1">ROUND(INDIRECT(ADDRESS(ROW()+(0), COLUMN()+(-2), 1))*INDIRECT(ADDRESS(ROW()+(0), COLUMN()+(-1), 1)), 2)</f>
        <v>24.51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16.78</v>
      </c>
      <c r="H12" s="12">
        <f ca="1">ROUND(INDIRECT(ADDRESS(ROW()+(0), COLUMN()+(-2), 1))*INDIRECT(ADDRESS(ROW()+(0), COLUMN()+(-1), 1)), 2)</f>
        <v>16.78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</v>
      </c>
      <c r="H13" s="14">
        <f ca="1">ROUND(INDIRECT(ADDRESS(ROW()+(0), COLUMN()+(-2), 1))*INDIRECT(ADDRESS(ROW()+(0), COLUMN()+(-1), 1)), 2)</f>
        <v>1.4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46.38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0.652</v>
      </c>
      <c r="G16" s="12">
        <v>22.53</v>
      </c>
      <c r="H16" s="12">
        <f ca="1">ROUND(INDIRECT(ADDRESS(ROW()+(0), COLUMN()+(-2), 1))*INDIRECT(ADDRESS(ROW()+(0), COLUMN()+(-1), 1)), 2)</f>
        <v>14.69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0.477</v>
      </c>
      <c r="G17" s="12">
        <v>21.19</v>
      </c>
      <c r="H17" s="12">
        <f ca="1">ROUND(INDIRECT(ADDRESS(ROW()+(0), COLUMN()+(-2), 1))*INDIRECT(ADDRESS(ROW()+(0), COLUMN()+(-1), 1)), 2)</f>
        <v>10.11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0.107</v>
      </c>
      <c r="G18" s="12">
        <v>23.16</v>
      </c>
      <c r="H18" s="12">
        <f ca="1">ROUND(INDIRECT(ADDRESS(ROW()+(0), COLUMN()+(-2), 1))*INDIRECT(ADDRESS(ROW()+(0), COLUMN()+(-1), 1)), 2)</f>
        <v>2.48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0.107</v>
      </c>
      <c r="G19" s="14">
        <v>21.75</v>
      </c>
      <c r="H19" s="14">
        <f ca="1">ROUND(INDIRECT(ADDRESS(ROW()+(0), COLUMN()+(-2), 1))*INDIRECT(ADDRESS(ROW()+(0), COLUMN()+(-1), 1)), 2)</f>
        <v>2.33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29.61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75.99</v>
      </c>
      <c r="H22" s="14">
        <f ca="1">ROUND(INDIRECT(ADDRESS(ROW()+(0), COLUMN()+(-2), 1))*INDIRECT(ADDRESS(ROW()+(0), COLUMN()+(-1), 1))/100, 2)</f>
        <v>1.52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77.51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