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<sst xmlns="http://schemas.openxmlformats.org/spreadsheetml/2006/main" count="35" uniqueCount="35">
  <si>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</si>
  <si>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IFT020</t>
  </si>
  <si>
    <t xml:space="preserve">Ud</t>
  </si>
  <si>
    <t xml:space="preserve">Filtro.</t>
  </si>
  <si>
    <r>
      <rPr>
        <sz val="8.25"/>
        <color rgb="FF000000"/>
        <rFont val="Arial"/>
        <family val="2"/>
      </rPr>
      <t xml:space="preserve">Filtro de cartucho contenedor de carbón activo, rosca de 3/4", caudal de 0,4 m³/h, con dos llaves de paso de compuerta.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</si>
  <si>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</si>
  <si>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</si>
  <si>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</si>
  <si>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</si>
  <si>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</si>
  <si>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</si>
  <si>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</si>
  <si>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mt37svc010c</t>
  </si>
  <si>
    <t xml:space="preserve">Ud</t>
  </si>
  <si>
    <t xml:space="preserve">Válvula de compuerta de latón fundido, para roscar, de 3/4".</t>
  </si>
  <si>
    <t xml:space="preserve">mt37eqt010ae</t>
  </si>
  <si>
    <t xml:space="preserve">Ud</t>
  </si>
  <si>
    <t xml:space="preserve">Filtro de cartucho formado por cabeza, vaso y cartucho contenedor de carbón activo, rosca de 3/4", caudal de 0,4 m³/h.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</si>
  <si>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</si>
  <si>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</si>
  <si>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</si>
  <si>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</si>
  <si>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</si>
  <si>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</si>
  <si>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</si>
  <si>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</si>
  <si>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</si>
  <si>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</si>
  <si>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</si>
  <si>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</si>
  <si>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</si>
  <si>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</si>
  <si>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</si>
  <si>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274,67€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</si>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</sst>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5.89</v>
      </c>
      <c r="G10" s="12">
        <f ca="1">ROUND(INDIRECT(ADDRESS(ROW()+(0), COLUMN()+(-2), 1))*INDIRECT(ADDRESS(ROW()+(0), COLUMN()+(-1), 1)), 2)</f>
        <v>11.78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25.46</v>
      </c>
      <c r="G11" s="12">
        <f ca="1">ROUND(INDIRECT(ADDRESS(ROW()+(0), COLUMN()+(-2), 1))*INDIRECT(ADDRESS(ROW()+(0), COLUMN()+(-1), 1)), 2)</f>
        <v>25.46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1.4</v>
      </c>
      <c r="G12" s="14">
        <f ca="1">ROUND(INDIRECT(ADDRESS(ROW()+(0), COLUMN()+(-2), 1))*INDIRECT(ADDRESS(ROW()+(0), COLUMN()+(-1), 1)), 2)</f>
        <v>1.4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38.64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1.495</v>
      </c>
      <c r="F15" s="12">
        <v>23.16</v>
      </c>
      <c r="G15" s="12">
        <f ca="1">ROUND(INDIRECT(ADDRESS(ROW()+(0), COLUMN()+(-2), 1))*INDIRECT(ADDRESS(ROW()+(0), COLUMN()+(-1), 1)), 2)</f>
        <v>34.62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0.748</v>
      </c>
      <c r="F16" s="14">
        <v>21.75</v>
      </c>
      <c r="G16" s="14">
        <f ca="1">ROUND(INDIRECT(ADDRESS(ROW()+(0), COLUMN()+(-2), 1))*INDIRECT(ADDRESS(ROW()+(0), COLUMN()+(-1), 1)), 2)</f>
        <v>16.27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50.89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4</v>
      </c>
      <c r="F19" s="14">
        <f ca="1">ROUND(SUM(INDIRECT(ADDRESS(ROW()+(-2), COLUMN()+(1), 1)),INDIRECT(ADDRESS(ROW()+(-6), COLUMN()+(1), 1))), 2)</f>
        <v>89.53</v>
      </c>
      <c r="G19" s="14">
        <f ca="1">ROUND(INDIRECT(ADDRESS(ROW()+(0), COLUMN()+(-2), 1))*INDIRECT(ADDRESS(ROW()+(0), COLUMN()+(-1), 1))/100, 2)</f>
        <v>3.58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93.11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