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<sst xmlns="http://schemas.openxmlformats.org/spreadsheetml/2006/main" count="57" uniqueCount="57">
  <si>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</si>
  <si>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</si>
  <si>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</si>
  <si>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</si>
  <si>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38x38x50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válvula. Incluso mortero para sellado de juntas.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</si>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</sst>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0.111</v>
      </c>
      <c r="G10" s="11"/>
      <c r="H10" s="12">
        <v>115.86</v>
      </c>
      <c r="I10" s="12">
        <f ca="1">ROUND(INDIRECT(ADDRESS(ROW()+(0), COLUMN()+(-3), 1))*INDIRECT(ADDRESS(ROW()+(0), COLUMN()+(-1), 1)), 2)</f>
        <v>12.86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36</v>
      </c>
      <c r="G11" s="11"/>
      <c r="H11" s="12">
        <v>0.37</v>
      </c>
      <c r="I11" s="12">
        <f ca="1">ROUND(INDIRECT(ADDRESS(ROW()+(0), COLUMN()+(-3), 1))*INDIRECT(ADDRESS(ROW()+(0), COLUMN()+(-1), 1)), 2)</f>
        <v>13.32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0.012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0.023</v>
      </c>
      <c r="G13" s="11"/>
      <c r="H13" s="12">
        <v>53.48</v>
      </c>
      <c r="I13" s="12">
        <f ca="1">ROUND(INDIRECT(ADDRESS(ROW()+(0), COLUMN()+(-3), 1))*INDIRECT(ADDRESS(ROW()+(0), COLUMN()+(-1), 1)), 2)</f>
        <v>1.23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0.026</v>
      </c>
      <c r="G14" s="11"/>
      <c r="H14" s="12">
        <v>73.55</v>
      </c>
      <c r="I14" s="12">
        <f ca="1">ROUND(INDIRECT(ADDRESS(ROW()+(0), COLUMN()+(-3), 1))*INDIRECT(ADDRESS(ROW()+(0), COLUMN()+(-1), 1)), 2)</f>
        <v>1.91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3">
        <v>1</v>
      </c>
      <c r="G15" s="13"/>
      <c r="H15" s="14">
        <v>21</v>
      </c>
      <c r="I15" s="14">
        <f ca="1">ROUND(INDIRECT(ADDRESS(ROW()+(0), COLUMN()+(-3), 1))*INDIRECT(ADDRESS(ROW()+(0), COLUMN()+(-1), 1)), 2)</f>
        <v>21</v>
      </c>
    </row>
    <row r="16" spans="1:9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50.34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1">
        <v>1.495</v>
      </c>
      <c r="G18" s="11"/>
      <c r="H18" s="12">
        <v>22.53</v>
      </c>
      <c r="I18" s="12">
        <f ca="1">ROUND(INDIRECT(ADDRESS(ROW()+(0), COLUMN()+(-3), 1))*INDIRECT(ADDRESS(ROW()+(0), COLUMN()+(-1), 1)), 2)</f>
        <v>33.68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3">
        <v>1.205</v>
      </c>
      <c r="G19" s="13"/>
      <c r="H19" s="14">
        <v>21.19</v>
      </c>
      <c r="I19" s="14">
        <f ca="1">ROUND(INDIRECT(ADDRESS(ROW()+(0), COLUMN()+(-3), 1))*INDIRECT(ADDRESS(ROW()+(0), COLUMN()+(-1), 1)), 2)</f>
        <v>25.53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1))), 2)</f>
        <v>59.21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9"/>
      <c r="F22" s="13">
        <v>2</v>
      </c>
      <c r="G22" s="13"/>
      <c r="H22" s="14">
        <f ca="1">ROUND(SUM(INDIRECT(ADDRESS(ROW()+(-2), COLUMN()+(1), 1)),INDIRECT(ADDRESS(ROW()+(-6), COLUMN()+(1), 1))), 2)</f>
        <v>109.55</v>
      </c>
      <c r="I22" s="14">
        <f ca="1">ROUND(INDIRECT(ADDRESS(ROW()+(0), COLUMN()+(-3), 1))*INDIRECT(ADDRESS(ROW()+(0), COLUMN()+(-1), 1))/100, 2)</f>
        <v>2.19</v>
      </c>
    </row>
    <row r="23" spans="1:9" ht="13.50" thickBot="1" customHeight="1">
      <c r="A23" s="21" t="s">
        <v>42</v>
      </c>
      <c r="B23" s="21"/>
      <c r="C23" s="22"/>
      <c r="D23" s="23"/>
      <c r="E23" s="23"/>
      <c r="F23" s="24" t="s">
        <v>43</v>
      </c>
      <c r="G23" s="24"/>
      <c r="H23" s="25"/>
      <c r="I23" s="26">
        <f ca="1">ROUND(SUM(INDIRECT(ADDRESS(ROW()+(-1), COLUMN()+(0), 1)),INDIRECT(ADDRESS(ROW()+(-3), COLUMN()+(0), 1)),INDIRECT(ADDRESS(ROW()+(-7), COLUMN()+(0), 1))), 2)</f>
        <v>111.74</v>
      </c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/>
      <c r="G26" s="27" t="s">
        <v>46</v>
      </c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1.06202e+006</v>
      </c>
      <c r="F27" s="29"/>
      <c r="G27" s="29">
        <v>1.06202e+006</v>
      </c>
      <c r="H27" s="29"/>
      <c r="I27" s="29" t="s">
        <v>49</v>
      </c>
    </row>
    <row r="28" spans="1:9" ht="13.50" thickBot="1" customHeight="1">
      <c r="A28" s="30" t="s">
        <v>50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51</v>
      </c>
      <c r="B29" s="28"/>
      <c r="C29" s="28"/>
      <c r="D29" s="28"/>
      <c r="E29" s="29">
        <v>1.18202e+006</v>
      </c>
      <c r="F29" s="29"/>
      <c r="G29" s="29">
        <v>1.18202e+006</v>
      </c>
      <c r="H29" s="29"/>
      <c r="I29" s="29" t="s">
        <v>52</v>
      </c>
    </row>
    <row r="30" spans="1:9" ht="13.50" thickBot="1" customHeight="1">
      <c r="A30" s="30" t="s">
        <v>53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</row>
  </sheetData>
  <mergeCells count="6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H20"/>
    <mergeCell ref="A21:B21"/>
    <mergeCell ref="D21:G21"/>
    <mergeCell ref="A22:B22"/>
    <mergeCell ref="D22:E22"/>
    <mergeCell ref="F22:G22"/>
    <mergeCell ref="A23:E23"/>
    <mergeCell ref="F23:H23"/>
    <mergeCell ref="A26:D26"/>
    <mergeCell ref="E26:F26"/>
    <mergeCell ref="G26:H26"/>
    <mergeCell ref="A27:D27"/>
    <mergeCell ref="E27:F28"/>
    <mergeCell ref="G27:H28"/>
    <mergeCell ref="I27:I28"/>
    <mergeCell ref="A28:D28"/>
    <mergeCell ref="A29:D29"/>
    <mergeCell ref="E29:F30"/>
    <mergeCell ref="G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